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Desktop\"/>
    </mc:Choice>
  </mc:AlternateContent>
  <xr:revisionPtr revIDLastSave="0" documentId="13_ncr:1_{020CC905-104C-417C-9288-6D42209D5671}" xr6:coauthVersionLast="47" xr6:coauthVersionMax="47" xr10:uidLastSave="{00000000-0000-0000-0000-000000000000}"/>
  <bookViews>
    <workbookView xWindow="-120" yWindow="-120" windowWidth="29040" windowHeight="15720" xr2:uid="{7DF42382-CD76-4A43-A996-2CD36FC08FB8}"/>
  </bookViews>
  <sheets>
    <sheet name="No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21" i="1" l="1"/>
  <c r="R21" i="1"/>
  <c r="K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" i="1"/>
  <c r="Q21" i="1"/>
  <c r="P21" i="1"/>
  <c r="O21" i="1"/>
  <c r="N21" i="1"/>
  <c r="M21" i="1"/>
  <c r="L21" i="1"/>
  <c r="J21" i="1"/>
  <c r="I21" i="1"/>
  <c r="H21" i="1"/>
  <c r="G21" i="1"/>
  <c r="F21" i="1"/>
  <c r="T20" i="1"/>
  <c r="T19" i="1"/>
  <c r="T18" i="1"/>
  <c r="T17" i="1"/>
  <c r="T16" i="1"/>
  <c r="T15" i="1"/>
  <c r="T14" i="1"/>
  <c r="T13" i="1"/>
  <c r="T12" i="1"/>
  <c r="T11" i="1"/>
  <c r="T10" i="1"/>
  <c r="T9" i="1"/>
  <c r="T8" i="1"/>
  <c r="T7" i="1"/>
  <c r="T6" i="1"/>
  <c r="T5" i="1"/>
  <c r="T4" i="1"/>
  <c r="T3" i="1"/>
  <c r="T2" i="1"/>
  <c r="K21" i="1" l="1"/>
  <c r="T21" i="1"/>
</calcChain>
</file>

<file path=xl/sharedStrings.xml><?xml version="1.0" encoding="utf-8"?>
<sst xmlns="http://schemas.openxmlformats.org/spreadsheetml/2006/main" count="276" uniqueCount="79">
  <si>
    <t>อ่างเก็บน้ำ</t>
  </si>
  <si>
    <t>ตำบล</t>
  </si>
  <si>
    <t>อำเภอ</t>
  </si>
  <si>
    <t>จังหวัด</t>
  </si>
  <si>
    <t>ลุ่มน้ำ</t>
  </si>
  <si>
    <t>ระบบนิเวศ</t>
  </si>
  <si>
    <t>เกษตร</t>
  </si>
  <si>
    <t>อุตสาหกรรม</t>
  </si>
  <si>
    <t>ข้าวนาปรัง</t>
  </si>
  <si>
    <t>พืชไร่</t>
  </si>
  <si>
    <t>พืชผัก</t>
  </si>
  <si>
    <t>อ้อย</t>
  </si>
  <si>
    <t>ไม้ผล</t>
  </si>
  <si>
    <t>ไม้ยืนต้น</t>
  </si>
  <si>
    <t>บ่อปลา</t>
  </si>
  <si>
    <t>บ่อกุ้ง</t>
  </si>
  <si>
    <t>อ่างเก็บน้ำห้วยบ้านยาง</t>
  </si>
  <si>
    <t>โคกกรวด</t>
  </si>
  <si>
    <t>เมืองนครราชสีมา</t>
  </si>
  <si>
    <t>นครราชสีมา</t>
  </si>
  <si>
    <t>มูล</t>
  </si>
  <si>
    <t xml:space="preserve"> -</t>
  </si>
  <si>
    <t>-</t>
  </si>
  <si>
    <t>อ่างเก็บน้ำห้วยยาง</t>
  </si>
  <si>
    <t>ธงชัยเหนือ</t>
  </si>
  <si>
    <t>ปักธงชัย</t>
  </si>
  <si>
    <t>อ่างเก็บน้ำบะอีแตน</t>
  </si>
  <si>
    <t>อุดมทรัพย์</t>
  </si>
  <si>
    <t>วังน้ำเขียว</t>
  </si>
  <si>
    <t>อ่างเก็บน้ำห้วยซับประดู่</t>
  </si>
  <si>
    <t>มิตรภาพ</t>
  </si>
  <si>
    <t>สีคิ้ว</t>
  </si>
  <si>
    <t>อ่างเก็บน้ำทับรั้ง</t>
  </si>
  <si>
    <t>หนองแวง</t>
  </si>
  <si>
    <t>เทพารักษ์</t>
  </si>
  <si>
    <t>อ่างเก็บน้ำห้วยปราสาทใหญ่</t>
  </si>
  <si>
    <t>ห้วยบง</t>
  </si>
  <si>
    <t>ด่านขุนทด</t>
  </si>
  <si>
    <t>อ่างเก็บน้ำลำเชียงไกรตอนบน</t>
  </si>
  <si>
    <t>บ้านเก่า</t>
  </si>
  <si>
    <t>อ่างเก็บน้ำลำเชียงไกรตอนล่าง</t>
  </si>
  <si>
    <t>บัลลังก์</t>
  </si>
  <si>
    <t>โนนไทย</t>
  </si>
  <si>
    <t>อ่างเก็บน้ำหนองกก</t>
  </si>
  <si>
    <t>พังเทียม</t>
  </si>
  <si>
    <t>พระทองคำ</t>
  </si>
  <si>
    <t>อ่างเก็บน้ำห้วยตะคร้อ</t>
  </si>
  <si>
    <t>หนองมะนาว</t>
  </si>
  <si>
    <t>คง</t>
  </si>
  <si>
    <t>อ่างเก็บน้ำห้วยน้ำเค็ม</t>
  </si>
  <si>
    <t>หนองแจ้งใหญ่</t>
  </si>
  <si>
    <t>บัวใหญ่</t>
  </si>
  <si>
    <t>อ่างเก็บน้ำห้วยยางพะไล</t>
  </si>
  <si>
    <t>บึงพะไล</t>
  </si>
  <si>
    <t>แก้งสนามนาง</t>
  </si>
  <si>
    <t>อ่างเก็บน้ำบึงกระโตน</t>
  </si>
  <si>
    <t>ประทาย</t>
  </si>
  <si>
    <t>อ่างเก็บน้ำห้วยบง</t>
  </si>
  <si>
    <t>ประสุข</t>
  </si>
  <si>
    <t>ชุมพวง</t>
  </si>
  <si>
    <t>อ่างเก็บน้ำห้วยสะกาด</t>
  </si>
  <si>
    <t>นิคมสร้างตนเอง</t>
  </si>
  <si>
    <t>พิมาย</t>
  </si>
  <si>
    <t>อ่างเก็บน้ำลำฉมวก</t>
  </si>
  <si>
    <t>หลู่งประดู่</t>
  </si>
  <si>
    <t>ห้วยแถลง</t>
  </si>
  <si>
    <t>อ่างเก็บน้ำห้วยทับครัว</t>
  </si>
  <si>
    <t>บ้านใหม่</t>
  </si>
  <si>
    <t>ครบุรี</t>
  </si>
  <si>
    <t>อ่างเก็บน้ำห้วยเพลียก</t>
  </si>
  <si>
    <t>ลำเพลียก</t>
  </si>
  <si>
    <t>อ่างเก็บน้ำห้วยหิน</t>
  </si>
  <si>
    <t>โนนสมบูรณ์</t>
  </si>
  <si>
    <t>เสิงสาง</t>
  </si>
  <si>
    <t>รวม</t>
  </si>
  <si>
    <t>อุปโภค,บริโภค</t>
  </si>
  <si>
    <t>ใช้งานได้</t>
  </si>
  <si>
    <t>ปริมาณน้ำ (ล้าน ลบ.ม.)</t>
  </si>
  <si>
    <t>พื้นที่ (ไร่)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</si>
</sst>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#,##0.000"/>
  </numFmts>
  <fonts count="6" x14ac:knownFonts="1">
    <font>
      <sz val="15"/>
      <name val="BrowalliaUPC"/>
      <charset val="222"/>
    </font>
    <font>
      <sz val="15"/>
      <name val="BrowalliaUPC"/>
      <charset val="222"/>
    </font>
    <font>
      <b/>
      <sz val="16"/>
      <name val="TH Sarabun New"/>
      <family val="2"/>
    </font>
    <font>
      <sz val="15"/>
      <name val="TH Sarabun New"/>
      <family val="2"/>
    </font>
    <font>
      <sz val="16"/>
      <name val="TH Sarabun New"/>
      <family val="2"/>
    </font>
    <font>
      <b/>
      <sz val="15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0" xfId="0" quotePrefix="1" applyFont="1" applyAlignment="1">
      <alignment horizontal="left"/>
    </xf>
    <xf numFmtId="187" fontId="4" fillId="0" borderId="2" xfId="0" applyNumberFormat="1" applyFont="1" applyBorder="1" applyAlignment="1">
      <alignment horizontal="right"/>
    </xf>
    <xf numFmtId="3" fontId="4" fillId="0" borderId="2" xfId="0" applyNumberFormat="1" applyFont="1" applyBorder="1" applyAlignment="1">
      <alignment horizontal="right"/>
    </xf>
    <xf numFmtId="3" fontId="4" fillId="0" borderId="2" xfId="1" applyNumberFormat="1" applyFont="1" applyFill="1" applyBorder="1" applyAlignment="1">
      <alignment horizontal="right"/>
    </xf>
    <xf numFmtId="0" fontId="4" fillId="0" borderId="0" xfId="0" applyFont="1" applyAlignment="1"/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87" fontId="2" fillId="0" borderId="3" xfId="0" applyNumberFormat="1" applyFont="1" applyBorder="1" applyAlignment="1">
      <alignment horizontal="right"/>
    </xf>
    <xf numFmtId="3" fontId="2" fillId="0" borderId="3" xfId="1" applyNumberFormat="1" applyFont="1" applyFill="1" applyBorder="1" applyAlignment="1">
      <alignment horizontal="right"/>
    </xf>
    <xf numFmtId="3" fontId="2" fillId="0" borderId="3" xfId="0" applyNumberFormat="1" applyFont="1" applyBorder="1" applyAlignment="1">
      <alignment horizontal="right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BC30B-8037-4691-9296-D63311C7EF47}">
  <sheetPr>
    <tabColor rgb="FFFF0000"/>
  </sheetPr>
  <dimension ref="A1:T23"/>
  <sheetViews>
    <sheetView showGridLines="0" tabSelected="1" zoomScale="85" zoomScaleNormal="85" zoomScaleSheetLayoutView="85" workbookViewId="0">
      <selection activeCell="X5" sqref="X5"/>
    </sheetView>
  </sheetViews>
  <sheetFormatPr defaultRowHeight="23.25" x14ac:dyDescent="0.55000000000000004"/>
  <cols>
    <col min="1" max="1" width="25.42578125" style="1" customWidth="1"/>
    <col min="2" max="2" width="13.42578125" style="1" customWidth="1"/>
    <col min="3" max="3" width="14.7109375" style="1" bestFit="1" customWidth="1"/>
    <col min="4" max="4" width="11.5703125" style="1" customWidth="1"/>
    <col min="5" max="5" width="10.140625" style="1" customWidth="1"/>
    <col min="6" max="6" width="11" style="1" customWidth="1"/>
    <col min="7" max="7" width="14.28515625" style="1" customWidth="1"/>
    <col min="8" max="8" width="11.140625" style="1" customWidth="1"/>
    <col min="9" max="9" width="9.42578125" style="1" customWidth="1"/>
    <col min="10" max="10" width="11.5703125" style="1" customWidth="1"/>
    <col min="11" max="11" width="21.28515625" style="1" customWidth="1"/>
    <col min="12" max="12" width="10.85546875" style="1" customWidth="1"/>
    <col min="13" max="13" width="8" style="1" customWidth="1"/>
    <col min="14" max="15" width="6.5703125" style="1" customWidth="1"/>
    <col min="16" max="16" width="9.5703125" style="1" customWidth="1"/>
    <col min="17" max="17" width="7.42578125" style="1" customWidth="1"/>
    <col min="18" max="18" width="7" style="1" customWidth="1"/>
    <col min="19" max="19" width="6.5703125" style="1" customWidth="1"/>
    <col min="20" max="16384" width="9.140625" style="1"/>
  </cols>
  <sheetData>
    <row r="1" spans="1:20" s="10" customFormat="1" ht="24" x14ac:dyDescent="0.4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76</v>
      </c>
      <c r="G1" s="11" t="s">
        <v>75</v>
      </c>
      <c r="H1" s="11" t="s">
        <v>5</v>
      </c>
      <c r="I1" s="11" t="s">
        <v>6</v>
      </c>
      <c r="J1" s="11" t="s">
        <v>7</v>
      </c>
      <c r="K1" s="11" t="s">
        <v>77</v>
      </c>
      <c r="L1" s="11" t="s">
        <v>8</v>
      </c>
      <c r="M1" s="11" t="s">
        <v>9</v>
      </c>
      <c r="N1" s="11" t="s">
        <v>10</v>
      </c>
      <c r="O1" s="11" t="s">
        <v>11</v>
      </c>
      <c r="P1" s="11" t="s">
        <v>12</v>
      </c>
      <c r="Q1" s="11" t="s">
        <v>13</v>
      </c>
      <c r="R1" s="11" t="s">
        <v>14</v>
      </c>
      <c r="S1" s="11" t="s">
        <v>15</v>
      </c>
      <c r="T1" s="11" t="s">
        <v>78</v>
      </c>
    </row>
    <row r="2" spans="1:20" s="2" customFormat="1" ht="27" customHeight="1" x14ac:dyDescent="0.55000000000000004">
      <c r="A2" s="4" t="s">
        <v>16</v>
      </c>
      <c r="B2" s="4" t="s">
        <v>17</v>
      </c>
      <c r="C2" s="4" t="s">
        <v>18</v>
      </c>
      <c r="D2" s="4" t="s">
        <v>19</v>
      </c>
      <c r="E2" s="3" t="s">
        <v>20</v>
      </c>
      <c r="F2" s="6">
        <v>6</v>
      </c>
      <c r="G2" s="6">
        <v>1.0350000000000001</v>
      </c>
      <c r="H2" s="6">
        <v>0.11150000000000014</v>
      </c>
      <c r="I2" s="6">
        <v>0.7082770507040661</v>
      </c>
      <c r="J2" s="6" t="s">
        <v>21</v>
      </c>
      <c r="K2" s="6">
        <f>SUM(F2:J2)</f>
        <v>7.8547770507040671</v>
      </c>
      <c r="L2" s="7">
        <v>500</v>
      </c>
      <c r="M2" s="7" t="s">
        <v>22</v>
      </c>
      <c r="N2" s="7" t="s">
        <v>22</v>
      </c>
      <c r="O2" s="7" t="s">
        <v>22</v>
      </c>
      <c r="P2" s="7" t="s">
        <v>22</v>
      </c>
      <c r="Q2" s="7" t="s">
        <v>22</v>
      </c>
      <c r="R2" s="7" t="s">
        <v>22</v>
      </c>
      <c r="S2" s="7" t="s">
        <v>22</v>
      </c>
      <c r="T2" s="7">
        <f>SUM(L2:S2)</f>
        <v>500</v>
      </c>
    </row>
    <row r="3" spans="1:20" s="2" customFormat="1" ht="27" customHeight="1" x14ac:dyDescent="0.55000000000000004">
      <c r="A3" s="4" t="s">
        <v>23</v>
      </c>
      <c r="B3" s="4" t="s">
        <v>24</v>
      </c>
      <c r="C3" s="4" t="s">
        <v>25</v>
      </c>
      <c r="D3" s="4" t="s">
        <v>19</v>
      </c>
      <c r="E3" s="3" t="s">
        <v>20</v>
      </c>
      <c r="F3" s="6">
        <v>5.2</v>
      </c>
      <c r="G3" s="6">
        <v>0.22400000000000017</v>
      </c>
      <c r="H3" s="6">
        <v>0.11560000000000009</v>
      </c>
      <c r="I3" s="6">
        <v>0.98679208881038116</v>
      </c>
      <c r="J3" s="6" t="s">
        <v>21</v>
      </c>
      <c r="K3" s="6">
        <f>SUM(F3:J3)</f>
        <v>6.5263920888103808</v>
      </c>
      <c r="L3" s="7">
        <v>500</v>
      </c>
      <c r="M3" s="7" t="s">
        <v>22</v>
      </c>
      <c r="N3" s="7" t="s">
        <v>22</v>
      </c>
      <c r="O3" s="7" t="s">
        <v>22</v>
      </c>
      <c r="P3" s="7" t="s">
        <v>22</v>
      </c>
      <c r="Q3" s="7" t="s">
        <v>22</v>
      </c>
      <c r="R3" s="7" t="s">
        <v>22</v>
      </c>
      <c r="S3" s="7" t="s">
        <v>22</v>
      </c>
      <c r="T3" s="7">
        <f>SUM(L3:S3)</f>
        <v>500</v>
      </c>
    </row>
    <row r="4" spans="1:20" ht="27" customHeight="1" x14ac:dyDescent="0.55000000000000004">
      <c r="A4" s="4" t="s">
        <v>26</v>
      </c>
      <c r="B4" s="4" t="s">
        <v>27</v>
      </c>
      <c r="C4" s="4" t="s">
        <v>28</v>
      </c>
      <c r="D4" s="4" t="s">
        <v>19</v>
      </c>
      <c r="E4" s="3" t="s">
        <v>20</v>
      </c>
      <c r="F4" s="6">
        <v>1.6</v>
      </c>
      <c r="G4" s="6">
        <v>0.24500000000000019</v>
      </c>
      <c r="H4" s="6">
        <v>0.21100000000000016</v>
      </c>
      <c r="I4" s="6" t="s">
        <v>21</v>
      </c>
      <c r="J4" s="6" t="s">
        <v>21</v>
      </c>
      <c r="K4" s="6">
        <f>SUM(F4:J4)</f>
        <v>2.0560000000000005</v>
      </c>
      <c r="L4" s="7" t="s">
        <v>21</v>
      </c>
      <c r="M4" s="7" t="s">
        <v>21</v>
      </c>
      <c r="N4" s="7" t="s">
        <v>21</v>
      </c>
      <c r="O4" s="7" t="s">
        <v>21</v>
      </c>
      <c r="P4" s="7" t="s">
        <v>21</v>
      </c>
      <c r="Q4" s="7" t="s">
        <v>21</v>
      </c>
      <c r="R4" s="7" t="s">
        <v>21</v>
      </c>
      <c r="S4" s="7" t="s">
        <v>21</v>
      </c>
      <c r="T4" s="7">
        <f>SUM(L4:S4)</f>
        <v>0</v>
      </c>
    </row>
    <row r="5" spans="1:20" ht="27" customHeight="1" x14ac:dyDescent="0.55000000000000004">
      <c r="A5" s="4" t="s">
        <v>29</v>
      </c>
      <c r="B5" s="4" t="s">
        <v>30</v>
      </c>
      <c r="C5" s="4" t="s">
        <v>31</v>
      </c>
      <c r="D5" s="4" t="s">
        <v>19</v>
      </c>
      <c r="E5" s="3" t="s">
        <v>20</v>
      </c>
      <c r="F5" s="6">
        <v>9.9440000000000008</v>
      </c>
      <c r="G5" s="6">
        <v>5.5E-2</v>
      </c>
      <c r="H5" s="6">
        <v>9.0999999999999998E-2</v>
      </c>
      <c r="I5" s="6" t="s">
        <v>21</v>
      </c>
      <c r="J5" s="6" t="s">
        <v>21</v>
      </c>
      <c r="K5" s="6">
        <f>SUM(F5:J5)</f>
        <v>10.09</v>
      </c>
      <c r="L5" s="7" t="s">
        <v>21</v>
      </c>
      <c r="M5" s="7" t="s">
        <v>21</v>
      </c>
      <c r="N5" s="7" t="s">
        <v>21</v>
      </c>
      <c r="O5" s="7" t="s">
        <v>21</v>
      </c>
      <c r="P5" s="7" t="s">
        <v>21</v>
      </c>
      <c r="Q5" s="7" t="s">
        <v>21</v>
      </c>
      <c r="R5" s="7" t="s">
        <v>21</v>
      </c>
      <c r="S5" s="7" t="s">
        <v>21</v>
      </c>
      <c r="T5" s="7">
        <f>SUM(L5:S5)</f>
        <v>0</v>
      </c>
    </row>
    <row r="6" spans="1:20" ht="27" customHeight="1" x14ac:dyDescent="0.55000000000000004">
      <c r="A6" s="4" t="s">
        <v>32</v>
      </c>
      <c r="B6" s="4" t="s">
        <v>33</v>
      </c>
      <c r="C6" s="4" t="s">
        <v>34</v>
      </c>
      <c r="D6" s="4" t="s">
        <v>19</v>
      </c>
      <c r="E6" s="3" t="s">
        <v>20</v>
      </c>
      <c r="F6" s="6">
        <v>4.117</v>
      </c>
      <c r="G6" s="6">
        <v>3.1450000000000014</v>
      </c>
      <c r="H6" s="6">
        <v>0.68000000000000038</v>
      </c>
      <c r="I6" s="6">
        <v>7.5902814068945834E-2</v>
      </c>
      <c r="J6" s="6" t="s">
        <v>22</v>
      </c>
      <c r="K6" s="6">
        <f>SUM(F6:J6)</f>
        <v>8.0179028140689486</v>
      </c>
      <c r="L6" s="7">
        <v>400</v>
      </c>
      <c r="M6" s="7" t="s">
        <v>21</v>
      </c>
      <c r="N6" s="7" t="s">
        <v>21</v>
      </c>
      <c r="O6" s="7" t="s">
        <v>21</v>
      </c>
      <c r="P6" s="7" t="s">
        <v>21</v>
      </c>
      <c r="Q6" s="7" t="s">
        <v>21</v>
      </c>
      <c r="R6" s="7" t="s">
        <v>21</v>
      </c>
      <c r="S6" s="7" t="s">
        <v>21</v>
      </c>
      <c r="T6" s="7">
        <f>SUM(L6:S6)</f>
        <v>400</v>
      </c>
    </row>
    <row r="7" spans="1:20" ht="27" customHeight="1" x14ac:dyDescent="0.55000000000000004">
      <c r="A7" s="4" t="s">
        <v>35</v>
      </c>
      <c r="B7" s="4" t="s">
        <v>36</v>
      </c>
      <c r="C7" s="4" t="s">
        <v>37</v>
      </c>
      <c r="D7" s="4" t="s">
        <v>19</v>
      </c>
      <c r="E7" s="3" t="s">
        <v>20</v>
      </c>
      <c r="F7" s="6">
        <v>4.74</v>
      </c>
      <c r="G7" s="6">
        <v>0.153</v>
      </c>
      <c r="H7" s="6">
        <v>0.65235283350895701</v>
      </c>
      <c r="I7" s="6">
        <v>1.7020424280824564</v>
      </c>
      <c r="J7" s="6">
        <v>0.96479999999999921</v>
      </c>
      <c r="K7" s="6">
        <f>SUM(F7:J7)</f>
        <v>8.2121952615914129</v>
      </c>
      <c r="L7" s="7" t="s">
        <v>21</v>
      </c>
      <c r="M7" s="7" t="s">
        <v>21</v>
      </c>
      <c r="N7" s="7" t="s">
        <v>21</v>
      </c>
      <c r="O7" s="7" t="s">
        <v>21</v>
      </c>
      <c r="P7" s="7" t="s">
        <v>21</v>
      </c>
      <c r="Q7" s="7" t="s">
        <v>21</v>
      </c>
      <c r="R7" s="7" t="s">
        <v>21</v>
      </c>
      <c r="S7" s="7" t="s">
        <v>21</v>
      </c>
      <c r="T7" s="7">
        <f>SUM(L7:S7)</f>
        <v>0</v>
      </c>
    </row>
    <row r="8" spans="1:20" ht="27" customHeight="1" x14ac:dyDescent="0.55000000000000004">
      <c r="A8" s="4" t="s">
        <v>38</v>
      </c>
      <c r="B8" s="4" t="s">
        <v>39</v>
      </c>
      <c r="C8" s="4" t="s">
        <v>37</v>
      </c>
      <c r="D8" s="4" t="s">
        <v>19</v>
      </c>
      <c r="E8" s="3" t="s">
        <v>20</v>
      </c>
      <c r="F8" s="6">
        <v>7.931</v>
      </c>
      <c r="G8" s="6">
        <v>1.8200000000000014</v>
      </c>
      <c r="H8" s="6">
        <v>1.9849999999999999</v>
      </c>
      <c r="I8" s="6" t="s">
        <v>22</v>
      </c>
      <c r="J8" s="6" t="s">
        <v>22</v>
      </c>
      <c r="K8" s="6">
        <f>SUM(F8:J8)</f>
        <v>11.736000000000001</v>
      </c>
      <c r="L8" s="7" t="s">
        <v>21</v>
      </c>
      <c r="M8" s="7" t="s">
        <v>21</v>
      </c>
      <c r="N8" s="7" t="s">
        <v>21</v>
      </c>
      <c r="O8" s="7" t="s">
        <v>21</v>
      </c>
      <c r="P8" s="7" t="s">
        <v>21</v>
      </c>
      <c r="Q8" s="7" t="s">
        <v>21</v>
      </c>
      <c r="R8" s="7" t="s">
        <v>21</v>
      </c>
      <c r="S8" s="7" t="s">
        <v>21</v>
      </c>
      <c r="T8" s="7">
        <f>SUM(L8:S8)</f>
        <v>0</v>
      </c>
    </row>
    <row r="9" spans="1:20" ht="27" customHeight="1" x14ac:dyDescent="0.55000000000000004">
      <c r="A9" s="4" t="s">
        <v>40</v>
      </c>
      <c r="B9" s="4" t="s">
        <v>41</v>
      </c>
      <c r="C9" s="4" t="s">
        <v>42</v>
      </c>
      <c r="D9" s="4" t="s">
        <v>19</v>
      </c>
      <c r="E9" s="3" t="s">
        <v>20</v>
      </c>
      <c r="F9" s="6">
        <v>28.428000000000001</v>
      </c>
      <c r="G9" s="6">
        <v>0.72899999999999998</v>
      </c>
      <c r="H9" s="6">
        <v>3.1E-2</v>
      </c>
      <c r="I9" s="6" t="s">
        <v>22</v>
      </c>
      <c r="J9" s="6" t="s">
        <v>22</v>
      </c>
      <c r="K9" s="6">
        <f>SUM(F9:J9)</f>
        <v>29.187999999999999</v>
      </c>
      <c r="L9" s="7" t="s">
        <v>21</v>
      </c>
      <c r="M9" s="7" t="s">
        <v>21</v>
      </c>
      <c r="N9" s="7" t="s">
        <v>21</v>
      </c>
      <c r="O9" s="7" t="s">
        <v>21</v>
      </c>
      <c r="P9" s="7" t="s">
        <v>21</v>
      </c>
      <c r="Q9" s="7" t="s">
        <v>21</v>
      </c>
      <c r="R9" s="7" t="s">
        <v>21</v>
      </c>
      <c r="S9" s="7" t="s">
        <v>21</v>
      </c>
      <c r="T9" s="7">
        <f>SUM(L9:S9)</f>
        <v>0</v>
      </c>
    </row>
    <row r="10" spans="1:20" ht="27" customHeight="1" x14ac:dyDescent="0.55000000000000004">
      <c r="A10" s="4" t="s">
        <v>43</v>
      </c>
      <c r="B10" s="4" t="s">
        <v>44</v>
      </c>
      <c r="C10" s="4" t="s">
        <v>45</v>
      </c>
      <c r="D10" s="4" t="s">
        <v>19</v>
      </c>
      <c r="E10" s="3" t="s">
        <v>20</v>
      </c>
      <c r="F10" s="6">
        <v>3.194</v>
      </c>
      <c r="G10" s="6">
        <v>0.31100000000000022</v>
      </c>
      <c r="H10" s="6">
        <v>4.4000000000000032E-2</v>
      </c>
      <c r="I10" s="6" t="s">
        <v>22</v>
      </c>
      <c r="J10" s="6" t="s">
        <v>22</v>
      </c>
      <c r="K10" s="6">
        <f>SUM(F10:J10)</f>
        <v>3.5490000000000004</v>
      </c>
      <c r="L10" s="7" t="s">
        <v>21</v>
      </c>
      <c r="M10" s="7" t="s">
        <v>21</v>
      </c>
      <c r="N10" s="7" t="s">
        <v>21</v>
      </c>
      <c r="O10" s="7" t="s">
        <v>21</v>
      </c>
      <c r="P10" s="7" t="s">
        <v>21</v>
      </c>
      <c r="Q10" s="7" t="s">
        <v>21</v>
      </c>
      <c r="R10" s="7" t="s">
        <v>21</v>
      </c>
      <c r="S10" s="7" t="s">
        <v>21</v>
      </c>
      <c r="T10" s="7">
        <f>SUM(L10:S10)</f>
        <v>0</v>
      </c>
    </row>
    <row r="11" spans="1:20" ht="27" customHeight="1" x14ac:dyDescent="0.55000000000000004">
      <c r="A11" s="4" t="s">
        <v>46</v>
      </c>
      <c r="B11" s="4" t="s">
        <v>47</v>
      </c>
      <c r="C11" s="4" t="s">
        <v>48</v>
      </c>
      <c r="D11" s="4" t="s">
        <v>19</v>
      </c>
      <c r="E11" s="3" t="s">
        <v>20</v>
      </c>
      <c r="F11" s="6">
        <v>8.32</v>
      </c>
      <c r="G11" s="6">
        <v>0.45500000000000002</v>
      </c>
      <c r="H11" s="6">
        <v>0.09</v>
      </c>
      <c r="I11" s="6" t="s">
        <v>22</v>
      </c>
      <c r="J11" s="6" t="s">
        <v>22</v>
      </c>
      <c r="K11" s="6">
        <f>SUM(F11:J11)</f>
        <v>8.8650000000000002</v>
      </c>
      <c r="L11" s="7" t="s">
        <v>22</v>
      </c>
      <c r="M11" s="7" t="s">
        <v>22</v>
      </c>
      <c r="N11" s="7" t="s">
        <v>22</v>
      </c>
      <c r="O11" s="7" t="s">
        <v>22</v>
      </c>
      <c r="P11" s="7" t="s">
        <v>22</v>
      </c>
      <c r="Q11" s="7" t="s">
        <v>22</v>
      </c>
      <c r="R11" s="7" t="s">
        <v>22</v>
      </c>
      <c r="S11" s="7" t="s">
        <v>22</v>
      </c>
      <c r="T11" s="7">
        <f>SUM(L11:S11)</f>
        <v>0</v>
      </c>
    </row>
    <row r="12" spans="1:20" ht="27" customHeight="1" x14ac:dyDescent="0.55000000000000004">
      <c r="A12" s="4" t="s">
        <v>49</v>
      </c>
      <c r="B12" s="4" t="s">
        <v>50</v>
      </c>
      <c r="C12" s="4" t="s">
        <v>51</v>
      </c>
      <c r="D12" s="4" t="s">
        <v>19</v>
      </c>
      <c r="E12" s="3" t="s">
        <v>20</v>
      </c>
      <c r="F12" s="6">
        <v>0.67</v>
      </c>
      <c r="G12" s="6">
        <v>1.4999999999999999E-2</v>
      </c>
      <c r="H12" s="6">
        <v>1.1999999999999983E-2</v>
      </c>
      <c r="I12" s="6" t="s">
        <v>22</v>
      </c>
      <c r="J12" s="6" t="s">
        <v>22</v>
      </c>
      <c r="K12" s="6">
        <f>SUM(F12:J12)</f>
        <v>0.69700000000000006</v>
      </c>
      <c r="L12" s="7" t="s">
        <v>22</v>
      </c>
      <c r="M12" s="7" t="s">
        <v>22</v>
      </c>
      <c r="N12" s="7" t="s">
        <v>22</v>
      </c>
      <c r="O12" s="7" t="s">
        <v>22</v>
      </c>
      <c r="P12" s="7" t="s">
        <v>22</v>
      </c>
      <c r="Q12" s="7" t="s">
        <v>22</v>
      </c>
      <c r="R12" s="7" t="s">
        <v>22</v>
      </c>
      <c r="S12" s="7" t="s">
        <v>22</v>
      </c>
      <c r="T12" s="7">
        <f>SUM(L12:S12)</f>
        <v>0</v>
      </c>
    </row>
    <row r="13" spans="1:20" ht="27" customHeight="1" x14ac:dyDescent="0.55000000000000004">
      <c r="A13" s="4" t="s">
        <v>52</v>
      </c>
      <c r="B13" s="4" t="s">
        <v>53</v>
      </c>
      <c r="C13" s="4" t="s">
        <v>54</v>
      </c>
      <c r="D13" s="4" t="s">
        <v>19</v>
      </c>
      <c r="E13" s="3" t="s">
        <v>20</v>
      </c>
      <c r="F13" s="6">
        <v>13</v>
      </c>
      <c r="G13" s="6">
        <v>1.2</v>
      </c>
      <c r="H13" s="6">
        <v>0.15200000000000011</v>
      </c>
      <c r="I13" s="6" t="s">
        <v>22</v>
      </c>
      <c r="J13" s="6">
        <v>0.15599999999999975</v>
      </c>
      <c r="K13" s="6">
        <f>SUM(F13:J13)</f>
        <v>14.507999999999999</v>
      </c>
      <c r="L13" s="7" t="s">
        <v>22</v>
      </c>
      <c r="M13" s="7" t="s">
        <v>22</v>
      </c>
      <c r="N13" s="7" t="s">
        <v>22</v>
      </c>
      <c r="O13" s="7" t="s">
        <v>22</v>
      </c>
      <c r="P13" s="7" t="s">
        <v>22</v>
      </c>
      <c r="Q13" s="7" t="s">
        <v>22</v>
      </c>
      <c r="R13" s="7" t="s">
        <v>22</v>
      </c>
      <c r="S13" s="7" t="s">
        <v>22</v>
      </c>
      <c r="T13" s="7">
        <f>SUM(L13:S13)</f>
        <v>0</v>
      </c>
    </row>
    <row r="14" spans="1:20" ht="27" customHeight="1" x14ac:dyDescent="0.55000000000000004">
      <c r="A14" s="4" t="s">
        <v>55</v>
      </c>
      <c r="B14" s="4" t="s">
        <v>56</v>
      </c>
      <c r="C14" s="4" t="s">
        <v>56</v>
      </c>
      <c r="D14" s="4" t="s">
        <v>19</v>
      </c>
      <c r="E14" s="3" t="s">
        <v>20</v>
      </c>
      <c r="F14" s="6">
        <v>5.9119999999999999</v>
      </c>
      <c r="G14" s="6">
        <v>0.10100000000000001</v>
      </c>
      <c r="H14" s="6">
        <v>0.1</v>
      </c>
      <c r="I14" s="6">
        <v>0.42399999999999999</v>
      </c>
      <c r="J14" s="6" t="s">
        <v>22</v>
      </c>
      <c r="K14" s="6">
        <f>SUM(F14:J14)</f>
        <v>6.5369999999999999</v>
      </c>
      <c r="L14" s="7">
        <v>300</v>
      </c>
      <c r="M14" s="7" t="s">
        <v>22</v>
      </c>
      <c r="N14" s="7" t="s">
        <v>22</v>
      </c>
      <c r="O14" s="7" t="s">
        <v>22</v>
      </c>
      <c r="P14" s="7" t="s">
        <v>22</v>
      </c>
      <c r="Q14" s="7" t="s">
        <v>22</v>
      </c>
      <c r="R14" s="7" t="s">
        <v>22</v>
      </c>
      <c r="S14" s="7" t="s">
        <v>22</v>
      </c>
      <c r="T14" s="7">
        <f>SUM(L14:S14)</f>
        <v>300</v>
      </c>
    </row>
    <row r="15" spans="1:20" ht="27" customHeight="1" x14ac:dyDescent="0.55000000000000004">
      <c r="A15" s="4" t="s">
        <v>57</v>
      </c>
      <c r="B15" s="4" t="s">
        <v>58</v>
      </c>
      <c r="C15" s="4" t="s">
        <v>59</v>
      </c>
      <c r="D15" s="4" t="s">
        <v>19</v>
      </c>
      <c r="E15" s="3" t="s">
        <v>20</v>
      </c>
      <c r="F15" s="6">
        <v>14</v>
      </c>
      <c r="G15" s="6">
        <v>0.1</v>
      </c>
      <c r="H15" s="6">
        <v>5.1999999999999998E-2</v>
      </c>
      <c r="I15" s="6">
        <v>5.657</v>
      </c>
      <c r="J15" s="6" t="s">
        <v>22</v>
      </c>
      <c r="K15" s="6">
        <f>SUM(F15:J15)</f>
        <v>19.808999999999997</v>
      </c>
      <c r="L15" s="8">
        <v>3000</v>
      </c>
      <c r="M15" s="7" t="s">
        <v>22</v>
      </c>
      <c r="N15" s="7" t="s">
        <v>22</v>
      </c>
      <c r="O15" s="7" t="s">
        <v>22</v>
      </c>
      <c r="P15" s="7" t="s">
        <v>22</v>
      </c>
      <c r="Q15" s="7" t="s">
        <v>22</v>
      </c>
      <c r="R15" s="7" t="s">
        <v>22</v>
      </c>
      <c r="S15" s="7" t="s">
        <v>22</v>
      </c>
      <c r="T15" s="8">
        <f>SUM(L15:S15)</f>
        <v>3000</v>
      </c>
    </row>
    <row r="16" spans="1:20" ht="27" customHeight="1" x14ac:dyDescent="0.55000000000000004">
      <c r="A16" s="4" t="s">
        <v>60</v>
      </c>
      <c r="B16" s="4" t="s">
        <v>61</v>
      </c>
      <c r="C16" s="4" t="s">
        <v>62</v>
      </c>
      <c r="D16" s="4" t="s">
        <v>19</v>
      </c>
      <c r="E16" s="3" t="s">
        <v>20</v>
      </c>
      <c r="F16" s="6">
        <v>3.5779999999999998</v>
      </c>
      <c r="G16" s="6">
        <v>0.3000000000000001</v>
      </c>
      <c r="H16" s="6" t="s">
        <v>21</v>
      </c>
      <c r="I16" s="6">
        <v>1.5121375908723329</v>
      </c>
      <c r="J16" s="6" t="s">
        <v>21</v>
      </c>
      <c r="K16" s="6">
        <f>SUM(F16:J16)</f>
        <v>5.3901375908723335</v>
      </c>
      <c r="L16" s="7">
        <v>700</v>
      </c>
      <c r="M16" s="7" t="s">
        <v>22</v>
      </c>
      <c r="N16" s="7" t="s">
        <v>22</v>
      </c>
      <c r="O16" s="7" t="s">
        <v>22</v>
      </c>
      <c r="P16" s="7" t="s">
        <v>22</v>
      </c>
      <c r="Q16" s="7" t="s">
        <v>22</v>
      </c>
      <c r="R16" s="7" t="s">
        <v>22</v>
      </c>
      <c r="S16" s="7" t="s">
        <v>22</v>
      </c>
      <c r="T16" s="7">
        <f>SUM(L16:S16)</f>
        <v>700</v>
      </c>
    </row>
    <row r="17" spans="1:20" ht="27" customHeight="1" x14ac:dyDescent="0.55000000000000004">
      <c r="A17" s="4" t="s">
        <v>63</v>
      </c>
      <c r="B17" s="4" t="s">
        <v>64</v>
      </c>
      <c r="C17" s="4" t="s">
        <v>65</v>
      </c>
      <c r="D17" s="4" t="s">
        <v>19</v>
      </c>
      <c r="E17" s="3" t="s">
        <v>20</v>
      </c>
      <c r="F17" s="6">
        <v>23.445</v>
      </c>
      <c r="G17" s="6">
        <v>0.13500000000000009</v>
      </c>
      <c r="H17" s="6">
        <v>0.12000000000000009</v>
      </c>
      <c r="I17" s="6">
        <v>5.287177317752044</v>
      </c>
      <c r="J17" s="6" t="s">
        <v>21</v>
      </c>
      <c r="K17" s="6">
        <f>SUM(F17:J17)</f>
        <v>28.987177317752046</v>
      </c>
      <c r="L17" s="8">
        <v>2500</v>
      </c>
      <c r="M17" s="7" t="s">
        <v>22</v>
      </c>
      <c r="N17" s="7" t="s">
        <v>22</v>
      </c>
      <c r="O17" s="7" t="s">
        <v>22</v>
      </c>
      <c r="P17" s="7" t="s">
        <v>22</v>
      </c>
      <c r="Q17" s="7" t="s">
        <v>22</v>
      </c>
      <c r="R17" s="7" t="s">
        <v>22</v>
      </c>
      <c r="S17" s="7" t="s">
        <v>22</v>
      </c>
      <c r="T17" s="8">
        <f>SUM(L17:S17)</f>
        <v>2500</v>
      </c>
    </row>
    <row r="18" spans="1:20" ht="27" customHeight="1" x14ac:dyDescent="0.55000000000000004">
      <c r="A18" s="4" t="s">
        <v>66</v>
      </c>
      <c r="B18" s="4" t="s">
        <v>67</v>
      </c>
      <c r="C18" s="4" t="s">
        <v>68</v>
      </c>
      <c r="D18" s="4" t="s">
        <v>19</v>
      </c>
      <c r="E18" s="3" t="s">
        <v>20</v>
      </c>
      <c r="F18" s="6">
        <v>3.4119999999999999</v>
      </c>
      <c r="G18" s="6">
        <v>0.86340000000000006</v>
      </c>
      <c r="H18" s="6">
        <v>9.1000000000000067E-2</v>
      </c>
      <c r="I18" s="6">
        <v>0.9751257577980913</v>
      </c>
      <c r="J18" s="6" t="s">
        <v>21</v>
      </c>
      <c r="K18" s="6">
        <f>SUM(F18:J18)</f>
        <v>5.3415257577980917</v>
      </c>
      <c r="L18" s="7" t="s">
        <v>21</v>
      </c>
      <c r="M18" s="7">
        <v>200</v>
      </c>
      <c r="N18" s="7">
        <v>100</v>
      </c>
      <c r="O18" s="7">
        <v>200</v>
      </c>
      <c r="P18" s="7">
        <v>200</v>
      </c>
      <c r="Q18" s="7">
        <v>200</v>
      </c>
      <c r="R18" s="7" t="s">
        <v>21</v>
      </c>
      <c r="S18" s="7" t="s">
        <v>21</v>
      </c>
      <c r="T18" s="7">
        <f>SUM(L18:S18)</f>
        <v>900</v>
      </c>
    </row>
    <row r="19" spans="1:20" ht="27" customHeight="1" x14ac:dyDescent="0.55000000000000004">
      <c r="A19" s="4" t="s">
        <v>69</v>
      </c>
      <c r="B19" s="4" t="s">
        <v>70</v>
      </c>
      <c r="C19" s="4" t="s">
        <v>68</v>
      </c>
      <c r="D19" s="4" t="s">
        <v>19</v>
      </c>
      <c r="E19" s="3" t="s">
        <v>20</v>
      </c>
      <c r="F19" s="6">
        <v>1.498</v>
      </c>
      <c r="G19" s="6">
        <v>0.38680000000000009</v>
      </c>
      <c r="H19" s="6">
        <v>0.10920000000000042</v>
      </c>
      <c r="I19" s="6">
        <v>0.66869248273212722</v>
      </c>
      <c r="J19" s="6" t="s">
        <v>21</v>
      </c>
      <c r="K19" s="6">
        <f>SUM(F19:J19)</f>
        <v>2.6626924827321279</v>
      </c>
      <c r="L19" s="7" t="s">
        <v>21</v>
      </c>
      <c r="M19" s="7">
        <v>400</v>
      </c>
      <c r="N19" s="7">
        <v>200</v>
      </c>
      <c r="O19" s="7">
        <v>100</v>
      </c>
      <c r="P19" s="7">
        <v>100</v>
      </c>
      <c r="Q19" s="7">
        <v>100</v>
      </c>
      <c r="R19" s="7" t="s">
        <v>21</v>
      </c>
      <c r="S19" s="7" t="s">
        <v>21</v>
      </c>
      <c r="T19" s="7">
        <f>SUM(L19:S19)</f>
        <v>900</v>
      </c>
    </row>
    <row r="20" spans="1:20" ht="27" customHeight="1" x14ac:dyDescent="0.55000000000000004">
      <c r="A20" s="4" t="s">
        <v>71</v>
      </c>
      <c r="B20" s="4" t="s">
        <v>72</v>
      </c>
      <c r="C20" s="4" t="s">
        <v>73</v>
      </c>
      <c r="D20" s="4" t="s">
        <v>19</v>
      </c>
      <c r="E20" s="3" t="s">
        <v>20</v>
      </c>
      <c r="F20" s="6">
        <v>1.9390000000000001</v>
      </c>
      <c r="G20" s="6">
        <v>0</v>
      </c>
      <c r="H20" s="6">
        <v>7.2799999999999782E-2</v>
      </c>
      <c r="I20" s="6">
        <v>1.2683808136742303</v>
      </c>
      <c r="J20" s="6" t="s">
        <v>21</v>
      </c>
      <c r="K20" s="6">
        <f>SUM(F20:J20)</f>
        <v>3.2801808136742303</v>
      </c>
      <c r="L20" s="7">
        <v>777</v>
      </c>
      <c r="M20" s="7">
        <v>100</v>
      </c>
      <c r="N20" s="7">
        <v>61</v>
      </c>
      <c r="O20" s="7"/>
      <c r="P20" s="7">
        <v>20</v>
      </c>
      <c r="Q20" s="7" t="s">
        <v>21</v>
      </c>
      <c r="R20" s="7" t="s">
        <v>21</v>
      </c>
      <c r="S20" s="7" t="s">
        <v>21</v>
      </c>
      <c r="T20" s="7">
        <f>SUM(L20:S20)</f>
        <v>958</v>
      </c>
    </row>
    <row r="21" spans="1:20" ht="24" x14ac:dyDescent="0.55000000000000004">
      <c r="A21" s="12" t="s">
        <v>74</v>
      </c>
      <c r="B21" s="12" t="s">
        <v>22</v>
      </c>
      <c r="C21" s="12" t="s">
        <v>22</v>
      </c>
      <c r="D21" s="12" t="s">
        <v>22</v>
      </c>
      <c r="E21" s="12" t="s">
        <v>22</v>
      </c>
      <c r="F21" s="13">
        <f>SUM(F2:F20)</f>
        <v>146.928</v>
      </c>
      <c r="G21" s="13">
        <f t="shared" ref="G21:T21" si="0">SUM(G2:G20)</f>
        <v>11.273200000000005</v>
      </c>
      <c r="H21" s="13">
        <f t="shared" si="0"/>
        <v>4.7204528335089577</v>
      </c>
      <c r="I21" s="13">
        <f t="shared" si="0"/>
        <v>19.265528344494676</v>
      </c>
      <c r="J21" s="13">
        <f t="shared" si="0"/>
        <v>1.1207999999999989</v>
      </c>
      <c r="K21" s="13">
        <f>SUM(K2:K20)</f>
        <v>183.30798117800364</v>
      </c>
      <c r="L21" s="14">
        <f t="shared" si="0"/>
        <v>8677</v>
      </c>
      <c r="M21" s="15">
        <f t="shared" si="0"/>
        <v>700</v>
      </c>
      <c r="N21" s="15">
        <f t="shared" si="0"/>
        <v>361</v>
      </c>
      <c r="O21" s="15">
        <f t="shared" si="0"/>
        <v>300</v>
      </c>
      <c r="P21" s="15">
        <f t="shared" si="0"/>
        <v>320</v>
      </c>
      <c r="Q21" s="15">
        <f t="shared" si="0"/>
        <v>300</v>
      </c>
      <c r="R21" s="15">
        <f t="shared" si="0"/>
        <v>0</v>
      </c>
      <c r="S21" s="15">
        <f t="shared" si="0"/>
        <v>0</v>
      </c>
      <c r="T21" s="14">
        <f t="shared" si="0"/>
        <v>10658</v>
      </c>
    </row>
    <row r="22" spans="1:20" ht="24" x14ac:dyDescent="0.55000000000000004"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</row>
    <row r="23" spans="1:20" ht="24" x14ac:dyDescent="0.55000000000000004">
      <c r="B23" s="5"/>
    </row>
  </sheetData>
  <printOptions horizontalCentered="1"/>
  <pageMargins left="0.23622047244094491" right="0.23622047244094491" top="0.74803149606299213" bottom="0.74803149606299213" header="0.31496062992125984" footer="0.31496062992125984"/>
  <pageSetup paperSize="8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No.1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โครงการชลประทานนครราชสีมา ฝ่ายจัดสรรน้ำ</cp:lastModifiedBy>
  <dcterms:created xsi:type="dcterms:W3CDTF">2026-05-15T03:03:51Z</dcterms:created>
  <dcterms:modified xsi:type="dcterms:W3CDTF">2026-05-19T10:02:23Z</dcterms:modified>
</cp:coreProperties>
</file>