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ปี 64\โอนจัดสรร ปี 64\"/>
    </mc:Choice>
  </mc:AlternateContent>
  <xr:revisionPtr revIDLastSave="0" documentId="13_ncr:1_{69338A59-0F6F-44C1-A3EA-AC1C9FD12669}" xr6:coauthVersionLast="47" xr6:coauthVersionMax="47" xr10:uidLastSave="{00000000-0000-0000-0000-000000000000}"/>
  <bookViews>
    <workbookView xWindow="11805" yWindow="495" windowWidth="12540" windowHeight="12750" xr2:uid="{00000000-000D-0000-FFFF-FFFF00000000}"/>
  </bookViews>
  <sheets>
    <sheet name="แผนพื้นฐานฯ" sheetId="1" r:id="rId1"/>
  </sheets>
  <calcPr calcId="191029"/>
</workbook>
</file>

<file path=xl/calcChain.xml><?xml version="1.0" encoding="utf-8"?>
<calcChain xmlns="http://schemas.openxmlformats.org/spreadsheetml/2006/main">
  <c r="N99" i="1" l="1"/>
  <c r="O99" i="1"/>
  <c r="P99" i="1"/>
  <c r="G99" i="1"/>
  <c r="H99" i="1"/>
  <c r="I99" i="1"/>
  <c r="L99" i="1"/>
  <c r="M99" i="1"/>
  <c r="K99" i="1"/>
  <c r="Q98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6" i="1"/>
  <c r="E99" i="1"/>
  <c r="F99" i="1"/>
  <c r="D99" i="1"/>
  <c r="J89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90" i="1"/>
  <c r="J91" i="1"/>
  <c r="J92" i="1"/>
  <c r="J93" i="1"/>
  <c r="J94" i="1"/>
  <c r="J95" i="1"/>
  <c r="J96" i="1"/>
  <c r="J97" i="1"/>
  <c r="J98" i="1"/>
  <c r="J6" i="1"/>
  <c r="J99" i="1" l="1"/>
  <c r="Q99" i="1"/>
</calcChain>
</file>

<file path=xl/sharedStrings.xml><?xml version="1.0" encoding="utf-8"?>
<sst xmlns="http://schemas.openxmlformats.org/spreadsheetml/2006/main" count="217" uniqueCount="205">
  <si>
    <t>งบดำเนินงาน</t>
  </si>
  <si>
    <t>รวมทั้งปี</t>
  </si>
  <si>
    <t>ค่าสาธารณูปโภค</t>
  </si>
  <si>
    <t>งวดที่ 1</t>
  </si>
  <si>
    <t>งวดที่ 2</t>
  </si>
  <si>
    <t>0900200028</t>
  </si>
  <si>
    <t xml:space="preserve"> สมุทรปราการ </t>
  </si>
  <si>
    <t>0900200029</t>
  </si>
  <si>
    <t xml:space="preserve"> นนทบุรี </t>
  </si>
  <si>
    <t>0900200030</t>
  </si>
  <si>
    <t xml:space="preserve"> ปทุมธานี </t>
  </si>
  <si>
    <t>0900200031</t>
  </si>
  <si>
    <t xml:space="preserve"> พระนครศรีอยุธยา </t>
  </si>
  <si>
    <t>0900200032</t>
  </si>
  <si>
    <t xml:space="preserve"> อ่างทอง </t>
  </si>
  <si>
    <t>0900200033</t>
  </si>
  <si>
    <t xml:space="preserve"> ลพบุรี </t>
  </si>
  <si>
    <t>0900200034</t>
  </si>
  <si>
    <t xml:space="preserve"> สิงห์บุรี </t>
  </si>
  <si>
    <t>0900200035</t>
  </si>
  <si>
    <t xml:space="preserve"> ชัยนาท </t>
  </si>
  <si>
    <t>0900200036</t>
  </si>
  <si>
    <t xml:space="preserve"> สระบุรี </t>
  </si>
  <si>
    <t>0900200037</t>
  </si>
  <si>
    <t xml:space="preserve"> ชลบุรี </t>
  </si>
  <si>
    <t>0900200038</t>
  </si>
  <si>
    <t xml:space="preserve"> ระยอง </t>
  </si>
  <si>
    <t>0900200039</t>
  </si>
  <si>
    <t xml:space="preserve"> จันทบุรี </t>
  </si>
  <si>
    <t>0900200040</t>
  </si>
  <si>
    <t xml:space="preserve"> ตราด </t>
  </si>
  <si>
    <t>0900200041</t>
  </si>
  <si>
    <t xml:space="preserve"> ฉะเชิงเทรา </t>
  </si>
  <si>
    <t>0900200042</t>
  </si>
  <si>
    <t xml:space="preserve"> ปราจีนบุรี </t>
  </si>
  <si>
    <t>0900200043</t>
  </si>
  <si>
    <t xml:space="preserve"> นครนายก </t>
  </si>
  <si>
    <t>0900200044</t>
  </si>
  <si>
    <t xml:space="preserve"> สระแก้ว </t>
  </si>
  <si>
    <t>0900200045</t>
  </si>
  <si>
    <t xml:space="preserve"> นครราชสีมา </t>
  </si>
  <si>
    <t>0900200046</t>
  </si>
  <si>
    <t xml:space="preserve"> บุรีรัมย์ </t>
  </si>
  <si>
    <t>0900200047</t>
  </si>
  <si>
    <t xml:space="preserve"> สุรินทร์ </t>
  </si>
  <si>
    <t>0900200048</t>
  </si>
  <si>
    <t xml:space="preserve"> ศรีสะเกษ </t>
  </si>
  <si>
    <t>0900200049</t>
  </si>
  <si>
    <t xml:space="preserve"> อุบลราชธานี </t>
  </si>
  <si>
    <t>0900200050</t>
  </si>
  <si>
    <t xml:space="preserve"> ยโสธร</t>
  </si>
  <si>
    <t>0900200051</t>
  </si>
  <si>
    <t xml:space="preserve"> ชัยภูมิ </t>
  </si>
  <si>
    <t>0900200052</t>
  </si>
  <si>
    <t xml:space="preserve"> อำนาจเจริญ</t>
  </si>
  <si>
    <t>0900200053</t>
  </si>
  <si>
    <t xml:space="preserve"> หนองบัวลำภู </t>
  </si>
  <si>
    <t>0900200054</t>
  </si>
  <si>
    <t xml:space="preserve"> ขอนแก่น </t>
  </si>
  <si>
    <t>0900200055</t>
  </si>
  <si>
    <t xml:space="preserve"> อุดรธานี</t>
  </si>
  <si>
    <t>0900200056</t>
  </si>
  <si>
    <t xml:space="preserve"> เลย </t>
  </si>
  <si>
    <t>0900200057</t>
  </si>
  <si>
    <t xml:space="preserve"> หนองคาย </t>
  </si>
  <si>
    <t>0900200058</t>
  </si>
  <si>
    <t xml:space="preserve"> มหาสารคาม </t>
  </si>
  <si>
    <t>0900200059</t>
  </si>
  <si>
    <t xml:space="preserve"> ร้อยเอ็ด </t>
  </si>
  <si>
    <t>0900200060</t>
  </si>
  <si>
    <t xml:space="preserve"> กาฬสินธุ์ </t>
  </si>
  <si>
    <t>0900200061</t>
  </si>
  <si>
    <t xml:space="preserve"> สกลนคร </t>
  </si>
  <si>
    <t>0900200062</t>
  </si>
  <si>
    <t xml:space="preserve"> นครพนม </t>
  </si>
  <si>
    <t>0900200063</t>
  </si>
  <si>
    <t xml:space="preserve"> มุกดาหาร </t>
  </si>
  <si>
    <t>0900200064</t>
  </si>
  <si>
    <t xml:space="preserve"> เชียงใหม่ </t>
  </si>
  <si>
    <t>0900200065</t>
  </si>
  <si>
    <t xml:space="preserve"> ลำพูน </t>
  </si>
  <si>
    <t>0900200066</t>
  </si>
  <si>
    <t xml:space="preserve"> ลำปาง </t>
  </si>
  <si>
    <t>0900200067</t>
  </si>
  <si>
    <t xml:space="preserve"> อุตรดิตถ์ </t>
  </si>
  <si>
    <t>0900200068</t>
  </si>
  <si>
    <t xml:space="preserve"> แพร่ </t>
  </si>
  <si>
    <t>0900200069</t>
  </si>
  <si>
    <t xml:space="preserve"> น่าน </t>
  </si>
  <si>
    <t>0900200070</t>
  </si>
  <si>
    <t xml:space="preserve"> พะเยา</t>
  </si>
  <si>
    <t>0900200071</t>
  </si>
  <si>
    <t xml:space="preserve"> เชียงราย </t>
  </si>
  <si>
    <t>0900200072</t>
  </si>
  <si>
    <t xml:space="preserve"> แม่ฮ่องสอน </t>
  </si>
  <si>
    <t>0900200073</t>
  </si>
  <si>
    <t xml:space="preserve"> นครสวรรค์ </t>
  </si>
  <si>
    <t>0900200074</t>
  </si>
  <si>
    <t xml:space="preserve"> อุทัยธานี </t>
  </si>
  <si>
    <t>0900200075</t>
  </si>
  <si>
    <t xml:space="preserve"> กำแพงเพชร </t>
  </si>
  <si>
    <t>0900200076</t>
  </si>
  <si>
    <t xml:space="preserve"> ตาก </t>
  </si>
  <si>
    <t>0900200077</t>
  </si>
  <si>
    <t xml:space="preserve"> สุโขทัย </t>
  </si>
  <si>
    <t>0900200078</t>
  </si>
  <si>
    <t xml:space="preserve"> พิษณุโลก </t>
  </si>
  <si>
    <t>0900200079</t>
  </si>
  <si>
    <t xml:space="preserve"> พิจิตร </t>
  </si>
  <si>
    <t>0900200080</t>
  </si>
  <si>
    <t xml:space="preserve"> เพชรบูรณ์ </t>
  </si>
  <si>
    <t>0900200081</t>
  </si>
  <si>
    <t xml:space="preserve"> ราชบุรี </t>
  </si>
  <si>
    <t>0900200082</t>
  </si>
  <si>
    <t xml:space="preserve"> กาญจนบุรี </t>
  </si>
  <si>
    <t>0900200083</t>
  </si>
  <si>
    <t xml:space="preserve"> สุพรรณบุรี </t>
  </si>
  <si>
    <t>0900200084</t>
  </si>
  <si>
    <t xml:space="preserve"> นครปฐม </t>
  </si>
  <si>
    <t>0900200085</t>
  </si>
  <si>
    <t xml:space="preserve"> สมุทรสาคร </t>
  </si>
  <si>
    <t>0900200086</t>
  </si>
  <si>
    <t xml:space="preserve"> สมุทรสงคราม </t>
  </si>
  <si>
    <t>0900200087</t>
  </si>
  <si>
    <t xml:space="preserve"> เพชรบุรี </t>
  </si>
  <si>
    <t>0900200088</t>
  </si>
  <si>
    <t xml:space="preserve"> ประจวบคีรีขันธ์ </t>
  </si>
  <si>
    <t>0900200089</t>
  </si>
  <si>
    <t xml:space="preserve"> นครศรีธรรมราช </t>
  </si>
  <si>
    <t>0900200090</t>
  </si>
  <si>
    <t xml:space="preserve"> กระบี่ </t>
  </si>
  <si>
    <t>0900200091</t>
  </si>
  <si>
    <t xml:space="preserve"> พังงา</t>
  </si>
  <si>
    <t>0900200092</t>
  </si>
  <si>
    <t xml:space="preserve"> ภูเก็ต </t>
  </si>
  <si>
    <t>0900200093</t>
  </si>
  <si>
    <t xml:space="preserve"> สุราษฎร์ธานี </t>
  </si>
  <si>
    <t>0900200094</t>
  </si>
  <si>
    <t xml:space="preserve"> ระนอง </t>
  </si>
  <si>
    <t>0900200095</t>
  </si>
  <si>
    <t xml:space="preserve"> ชุมพร </t>
  </si>
  <si>
    <t>0900200096</t>
  </si>
  <si>
    <t xml:space="preserve"> สงขลา </t>
  </si>
  <si>
    <t>0900200097</t>
  </si>
  <si>
    <t xml:space="preserve"> สตูล </t>
  </si>
  <si>
    <t>0900200098</t>
  </si>
  <si>
    <t xml:space="preserve"> ตรัง </t>
  </si>
  <si>
    <t>0900200099</t>
  </si>
  <si>
    <t xml:space="preserve"> พัทลุง</t>
  </si>
  <si>
    <t>0900200100</t>
  </si>
  <si>
    <t xml:space="preserve"> ปัตตานี </t>
  </si>
  <si>
    <t>0900200101</t>
  </si>
  <si>
    <t xml:space="preserve"> ยะลา</t>
  </si>
  <si>
    <t>0900200102</t>
  </si>
  <si>
    <t xml:space="preserve"> นราธิวาส </t>
  </si>
  <si>
    <t>0900200103</t>
  </si>
  <si>
    <t xml:space="preserve"> บึงกาฬ </t>
  </si>
  <si>
    <t>รายละเอียดการจัดสรรแผนงานพื้นฐานด้านการสร้างการเติบโตบนคุณภาพชีวิตที่เป็นมิตรต่อสิ่งแวดล้อม ประจำปีงบประมาณ พ.ศ. 2564 (เฉพาะค่าสาธารณูปโภคและค่าเช่าทรัพย์สิน)</t>
  </si>
  <si>
    <t>ลำดับที่</t>
  </si>
  <si>
    <t>สสภ.1</t>
  </si>
  <si>
    <t>สสภ.2</t>
  </si>
  <si>
    <t>สสภ.3</t>
  </si>
  <si>
    <t>สสภ.4</t>
  </si>
  <si>
    <t>สสภ.5</t>
  </si>
  <si>
    <t>สสภ.6</t>
  </si>
  <si>
    <t>สสภ.7</t>
  </si>
  <si>
    <t>สสภ.8</t>
  </si>
  <si>
    <t>สสภ.9</t>
  </si>
  <si>
    <t>สสภ.10</t>
  </si>
  <si>
    <t>สสภ.11</t>
  </si>
  <si>
    <t>สสภ.12</t>
  </si>
  <si>
    <t>สสภ.13</t>
  </si>
  <si>
    <t>สสภ.14</t>
  </si>
  <si>
    <t>สสภ.15</t>
  </si>
  <si>
    <t>สสภ.16</t>
  </si>
  <si>
    <t>0900200012</t>
  </si>
  <si>
    <t>0900200013</t>
  </si>
  <si>
    <t>0900200014</t>
  </si>
  <si>
    <t>0900200015</t>
  </si>
  <si>
    <t>0900200016</t>
  </si>
  <si>
    <t>0900200017</t>
  </si>
  <si>
    <t>0900200018</t>
  </si>
  <si>
    <t>0900200019</t>
  </si>
  <si>
    <t>0900200020</t>
  </si>
  <si>
    <t>0900200021</t>
  </si>
  <si>
    <t>0900200022</t>
  </si>
  <si>
    <t>0900200023</t>
  </si>
  <si>
    <t>0900200024</t>
  </si>
  <si>
    <t>0900200025</t>
  </si>
  <si>
    <t>0900200026</t>
  </si>
  <si>
    <t>0900200027</t>
  </si>
  <si>
    <t>ศ.ต้นทุน</t>
  </si>
  <si>
    <t>หน่วยงาน</t>
  </si>
  <si>
    <t>งวดที่ 3</t>
  </si>
  <si>
    <t>งวดที่ 4</t>
  </si>
  <si>
    <t>ส่วนกลาง</t>
  </si>
  <si>
    <t>รวมทั้งสิ้น</t>
  </si>
  <si>
    <t>(ต.ค - ธ.ค 63)</t>
  </si>
  <si>
    <t>(ม.ค - มี.ค 64)</t>
  </si>
  <si>
    <t>(เม.ย - มิ.ย 64)</t>
  </si>
  <si>
    <t>(ต.ค 63 - ก.ย 64)</t>
  </si>
  <si>
    <t>ค่าเช่าทรัพย์สิน</t>
  </si>
  <si>
    <t>ก.ค 64</t>
  </si>
  <si>
    <t>ส.ค 64</t>
  </si>
  <si>
    <t>ก.ย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</si>
</sst>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0"/>
      <name val="Arial"/>
      <family val="2"/>
    </font>
    <font>
      <sz val="14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164" fontId="3" fillId="0" borderId="1" xfId="1" applyFont="1" applyFill="1" applyBorder="1"/>
    <xf numFmtId="164" fontId="3" fillId="0" borderId="0" xfId="0" applyNumberFormat="1" applyFont="1"/>
    <xf numFmtId="164" fontId="3" fillId="0" borderId="9" xfId="1" applyFont="1" applyFill="1" applyBorder="1"/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164" fontId="4" fillId="2" borderId="9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wrapText="1"/>
    </xf>
    <xf numFmtId="164" fontId="3" fillId="0" borderId="1" xfId="1" applyFont="1" applyFill="1" applyBorder="1" applyAlignment="1">
      <alignment wrapText="1"/>
    </xf>
    <xf numFmtId="0" fontId="3" fillId="0" borderId="0" xfId="0" applyFont="1" applyFill="1"/>
    <xf numFmtId="164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43" fontId="3" fillId="0" borderId="6" xfId="2" applyNumberFormat="1" applyFont="1" applyFill="1" applyBorder="1" applyAlignment="1">
      <alignment vertical="center"/>
    </xf>
    <xf numFmtId="164" fontId="9" fillId="0" borderId="0" xfId="1" applyFont="1" applyFill="1" applyBorder="1" applyAlignment="1"/>
    <xf numFmtId="0" fontId="10" fillId="0" borderId="0" xfId="0" applyFont="1" applyBorder="1" applyAlignment="1">
      <alignment horizontal="left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164" fontId="4" fillId="2" borderId="2" xfId="1" applyFont="1" applyFill="1" applyBorder="1" applyAlignment="1">
      <alignment horizontal="center" vertical="center" wrapText="1"/>
    </xf>
    <xf numFmtId="164" fontId="4" fillId="2" borderId="9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เครื่องหมายจุลภาค 2 2" xfId="2" xr:uid="{00000000-0005-0000-0000-000001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5"/>
  <sheetViews>
    <sheetView tabSelected="1" workbookViewId="0">
      <pane xSplit="3" ySplit="4" topLeftCell="K5" activePane="bottomRight" state="frozen"/>
      <selection pane="topRight" activeCell="D1" sqref="D1"/>
      <selection pane="bottomLeft" activeCell="A7" sqref="A7"/>
      <selection pane="bottomRight" activeCell="M100" sqref="M100"/>
    </sheetView>
  </sheetViews>
  <sheetFormatPr defaultColWidth="9" defaultRowHeight="21.75"/>
  <cols>
    <col min="1" max="1" width="4.5703125" style="2" customWidth="1"/>
    <col min="2" max="2" width="12.140625" style="22" hidden="1" customWidth="1"/>
    <col min="3" max="3" width="13.140625" style="2" bestFit="1" customWidth="1"/>
    <col min="4" max="9" width="11" style="2" customWidth="1"/>
    <col min="10" max="10" width="12.85546875" style="17" bestFit="1" customWidth="1"/>
    <col min="11" max="13" width="12.42578125" style="2" bestFit="1" customWidth="1"/>
    <col min="14" max="15" width="12.42578125" style="2" customWidth="1"/>
    <col min="16" max="16" width="12.42578125" style="2" bestFit="1" customWidth="1"/>
    <col min="17" max="17" width="13.42578125" style="17" customWidth="1"/>
    <col min="18" max="18" width="9.5703125" style="2" bestFit="1" customWidth="1"/>
    <col min="19" max="19" width="14" style="2" bestFit="1" customWidth="1"/>
    <col min="20" max="16384" width="9" style="2"/>
  </cols>
  <sheetData>
    <row r="1" spans="1:17" s="1" customFormat="1" ht="24">
      <c r="A1" s="36" t="s">
        <v>157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1.75" customHeight="1">
      <c r="A2" s="37" t="s">
        <v>158</v>
      </c>
      <c r="B2" s="38" t="s">
        <v>191</v>
      </c>
      <c r="C2" s="41" t="s">
        <v>192</v>
      </c>
      <c r="D2" s="44" t="s">
        <v>0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7" customHeight="1">
      <c r="A3" s="37"/>
      <c r="B3" s="39"/>
      <c r="C3" s="42"/>
      <c r="D3" s="37" t="s">
        <v>201</v>
      </c>
      <c r="E3" s="37"/>
      <c r="F3" s="37"/>
      <c r="G3" s="37"/>
      <c r="H3" s="37"/>
      <c r="I3" s="37"/>
      <c r="J3" s="51" t="s">
        <v>1</v>
      </c>
      <c r="K3" s="53" t="s">
        <v>2</v>
      </c>
      <c r="L3" s="54"/>
      <c r="M3" s="54"/>
      <c r="N3" s="54"/>
      <c r="O3" s="54"/>
      <c r="P3" s="55"/>
      <c r="Q3" s="51" t="s">
        <v>1</v>
      </c>
    </row>
    <row r="4" spans="1:17" s="5" customFormat="1">
      <c r="A4" s="37"/>
      <c r="B4" s="40"/>
      <c r="C4" s="43"/>
      <c r="D4" s="4" t="s">
        <v>3</v>
      </c>
      <c r="E4" s="4" t="s">
        <v>4</v>
      </c>
      <c r="F4" s="4" t="s">
        <v>193</v>
      </c>
      <c r="G4" s="45" t="s">
        <v>194</v>
      </c>
      <c r="H4" s="46"/>
      <c r="I4" s="47"/>
      <c r="J4" s="52"/>
      <c r="K4" s="4" t="s">
        <v>3</v>
      </c>
      <c r="L4" s="4" t="s">
        <v>4</v>
      </c>
      <c r="M4" s="4" t="s">
        <v>193</v>
      </c>
      <c r="N4" s="45" t="s">
        <v>194</v>
      </c>
      <c r="O4" s="46"/>
      <c r="P4" s="47"/>
      <c r="Q4" s="52"/>
    </row>
    <row r="5" spans="1:17" s="5" customFormat="1" ht="43.5">
      <c r="A5" s="4"/>
      <c r="B5" s="34"/>
      <c r="C5" s="3"/>
      <c r="D5" s="4" t="s">
        <v>197</v>
      </c>
      <c r="E5" s="4" t="s">
        <v>198</v>
      </c>
      <c r="F5" s="4" t="s">
        <v>199</v>
      </c>
      <c r="G5" s="35" t="s">
        <v>202</v>
      </c>
      <c r="H5" s="35" t="s">
        <v>203</v>
      </c>
      <c r="I5" s="4" t="s">
        <v>204</v>
      </c>
      <c r="J5" s="23" t="s">
        <v>200</v>
      </c>
      <c r="K5" s="4" t="s">
        <v>197</v>
      </c>
      <c r="L5" s="4" t="s">
        <v>198</v>
      </c>
      <c r="M5" s="4" t="s">
        <v>199</v>
      </c>
      <c r="N5" s="35" t="s">
        <v>202</v>
      </c>
      <c r="O5" s="35" t="s">
        <v>203</v>
      </c>
      <c r="P5" s="4" t="s">
        <v>204</v>
      </c>
      <c r="Q5" s="23" t="s">
        <v>200</v>
      </c>
    </row>
    <row r="6" spans="1:17" s="26" customFormat="1" ht="22.5" customHeight="1">
      <c r="A6" s="29">
        <v>1</v>
      </c>
      <c r="B6" s="28"/>
      <c r="C6" s="29" t="s">
        <v>195</v>
      </c>
      <c r="D6" s="31">
        <v>23100</v>
      </c>
      <c r="E6" s="27">
        <v>22500</v>
      </c>
      <c r="F6" s="27">
        <v>22500</v>
      </c>
      <c r="G6" s="27">
        <v>7500</v>
      </c>
      <c r="H6" s="27">
        <v>7500</v>
      </c>
      <c r="I6" s="27">
        <v>7500</v>
      </c>
      <c r="J6" s="30">
        <f t="shared" ref="J6:J37" si="0">D6+E6+F6+I6</f>
        <v>75600</v>
      </c>
      <c r="K6" s="27">
        <v>2259832.5</v>
      </c>
      <c r="L6" s="27">
        <v>2259832.5</v>
      </c>
      <c r="M6" s="27">
        <v>2259832.5</v>
      </c>
      <c r="N6" s="27">
        <v>753277.5</v>
      </c>
      <c r="O6" s="27">
        <v>753277.5</v>
      </c>
      <c r="P6" s="27">
        <v>753277.5</v>
      </c>
      <c r="Q6" s="30">
        <f>SUM(K6:P6)</f>
        <v>9039330</v>
      </c>
    </row>
    <row r="7" spans="1:17" ht="22.5" customHeight="1">
      <c r="A7" s="6">
        <v>2</v>
      </c>
      <c r="B7" s="19" t="s">
        <v>175</v>
      </c>
      <c r="C7" s="18" t="s">
        <v>159</v>
      </c>
      <c r="D7" s="8"/>
      <c r="E7" s="8"/>
      <c r="F7" s="8"/>
      <c r="G7" s="8"/>
      <c r="H7" s="8"/>
      <c r="I7" s="8"/>
      <c r="J7" s="30">
        <f t="shared" si="0"/>
        <v>0</v>
      </c>
      <c r="K7" s="8">
        <v>63675</v>
      </c>
      <c r="L7" s="8">
        <v>63675</v>
      </c>
      <c r="M7" s="8">
        <v>63675</v>
      </c>
      <c r="N7" s="8">
        <v>21225</v>
      </c>
      <c r="O7" s="8">
        <v>21225</v>
      </c>
      <c r="P7" s="8">
        <v>21225</v>
      </c>
      <c r="Q7" s="30">
        <f t="shared" ref="Q7:Q70" si="1">SUM(K7:P7)</f>
        <v>254700</v>
      </c>
    </row>
    <row r="8" spans="1:17" ht="22.5" customHeight="1">
      <c r="A8" s="29">
        <v>3</v>
      </c>
      <c r="B8" s="19" t="s">
        <v>176</v>
      </c>
      <c r="C8" s="18" t="s">
        <v>160</v>
      </c>
      <c r="D8" s="8"/>
      <c r="E8" s="8"/>
      <c r="F8" s="8"/>
      <c r="G8" s="8"/>
      <c r="H8" s="8"/>
      <c r="I8" s="8"/>
      <c r="J8" s="30">
        <f t="shared" si="0"/>
        <v>0</v>
      </c>
      <c r="K8" s="8">
        <v>75000</v>
      </c>
      <c r="L8" s="8">
        <v>75000</v>
      </c>
      <c r="M8" s="8">
        <v>75000</v>
      </c>
      <c r="N8" s="8">
        <v>25000</v>
      </c>
      <c r="O8" s="8">
        <v>25000</v>
      </c>
      <c r="P8" s="8">
        <v>25000</v>
      </c>
      <c r="Q8" s="30">
        <f t="shared" si="1"/>
        <v>300000</v>
      </c>
    </row>
    <row r="9" spans="1:17" ht="22.5" customHeight="1">
      <c r="A9" s="6">
        <v>4</v>
      </c>
      <c r="B9" s="19" t="s">
        <v>177</v>
      </c>
      <c r="C9" s="18" t="s">
        <v>161</v>
      </c>
      <c r="D9" s="8"/>
      <c r="E9" s="8"/>
      <c r="F9" s="8"/>
      <c r="G9" s="8"/>
      <c r="H9" s="8"/>
      <c r="I9" s="8"/>
      <c r="J9" s="30">
        <f t="shared" si="0"/>
        <v>0</v>
      </c>
      <c r="K9" s="8">
        <v>75925</v>
      </c>
      <c r="L9" s="8">
        <v>75925</v>
      </c>
      <c r="M9" s="8">
        <v>75925</v>
      </c>
      <c r="N9" s="8">
        <v>25308</v>
      </c>
      <c r="O9" s="8">
        <v>25308</v>
      </c>
      <c r="P9" s="8">
        <v>25309</v>
      </c>
      <c r="Q9" s="30">
        <f t="shared" si="1"/>
        <v>303700</v>
      </c>
    </row>
    <row r="10" spans="1:17" ht="22.5" customHeight="1">
      <c r="A10" s="29">
        <v>5</v>
      </c>
      <c r="B10" s="19" t="s">
        <v>178</v>
      </c>
      <c r="C10" s="18" t="s">
        <v>162</v>
      </c>
      <c r="D10" s="8"/>
      <c r="E10" s="8"/>
      <c r="F10" s="8"/>
      <c r="G10" s="8"/>
      <c r="H10" s="8"/>
      <c r="I10" s="8"/>
      <c r="J10" s="30">
        <f t="shared" si="0"/>
        <v>0</v>
      </c>
      <c r="K10" s="8">
        <v>102000</v>
      </c>
      <c r="L10" s="8">
        <v>102000</v>
      </c>
      <c r="M10" s="8">
        <v>102000</v>
      </c>
      <c r="N10" s="8">
        <v>34000</v>
      </c>
      <c r="O10" s="8">
        <v>34000</v>
      </c>
      <c r="P10" s="8">
        <v>34000</v>
      </c>
      <c r="Q10" s="30">
        <f t="shared" si="1"/>
        <v>408000</v>
      </c>
    </row>
    <row r="11" spans="1:17" ht="22.5" customHeight="1">
      <c r="A11" s="6">
        <v>6</v>
      </c>
      <c r="B11" s="19" t="s">
        <v>179</v>
      </c>
      <c r="C11" s="18" t="s">
        <v>163</v>
      </c>
      <c r="D11" s="8">
        <v>150000</v>
      </c>
      <c r="E11" s="8">
        <v>150000</v>
      </c>
      <c r="F11" s="8">
        <v>150000</v>
      </c>
      <c r="G11" s="8">
        <v>50000</v>
      </c>
      <c r="H11" s="8">
        <v>50000</v>
      </c>
      <c r="I11" s="8">
        <v>50000</v>
      </c>
      <c r="J11" s="30">
        <f t="shared" si="0"/>
        <v>500000</v>
      </c>
      <c r="K11" s="8">
        <v>101500</v>
      </c>
      <c r="L11" s="8">
        <v>101500</v>
      </c>
      <c r="M11" s="8">
        <v>101500</v>
      </c>
      <c r="N11" s="8">
        <v>33833</v>
      </c>
      <c r="O11" s="8">
        <v>33833</v>
      </c>
      <c r="P11" s="8">
        <v>33834</v>
      </c>
      <c r="Q11" s="30">
        <f t="shared" si="1"/>
        <v>406000</v>
      </c>
    </row>
    <row r="12" spans="1:17" ht="22.5" customHeight="1">
      <c r="A12" s="29">
        <v>7</v>
      </c>
      <c r="B12" s="19" t="s">
        <v>180</v>
      </c>
      <c r="C12" s="18" t="s">
        <v>164</v>
      </c>
      <c r="D12" s="8"/>
      <c r="E12" s="8"/>
      <c r="F12" s="8"/>
      <c r="G12" s="8"/>
      <c r="H12" s="8"/>
      <c r="I12" s="8"/>
      <c r="J12" s="30">
        <f t="shared" si="0"/>
        <v>0</v>
      </c>
      <c r="K12" s="8">
        <v>133000</v>
      </c>
      <c r="L12" s="8">
        <v>133000</v>
      </c>
      <c r="M12" s="8">
        <v>133000</v>
      </c>
      <c r="N12" s="8">
        <v>44333</v>
      </c>
      <c r="O12" s="8">
        <v>44333</v>
      </c>
      <c r="P12" s="8">
        <v>44334</v>
      </c>
      <c r="Q12" s="30">
        <f t="shared" si="1"/>
        <v>532000</v>
      </c>
    </row>
    <row r="13" spans="1:17" ht="22.5" customHeight="1">
      <c r="A13" s="6">
        <v>8</v>
      </c>
      <c r="B13" s="19" t="s">
        <v>181</v>
      </c>
      <c r="C13" s="18" t="s">
        <v>165</v>
      </c>
      <c r="D13" s="8"/>
      <c r="E13" s="8"/>
      <c r="F13" s="8"/>
      <c r="G13" s="8"/>
      <c r="H13" s="8"/>
      <c r="I13" s="8"/>
      <c r="J13" s="30">
        <f t="shared" si="0"/>
        <v>0</v>
      </c>
      <c r="K13" s="8">
        <v>77860</v>
      </c>
      <c r="L13" s="8">
        <v>77860</v>
      </c>
      <c r="M13" s="8">
        <v>77860</v>
      </c>
      <c r="N13" s="8">
        <v>25954</v>
      </c>
      <c r="O13" s="8">
        <v>25954</v>
      </c>
      <c r="P13" s="8">
        <v>25952</v>
      </c>
      <c r="Q13" s="30">
        <f t="shared" si="1"/>
        <v>311440</v>
      </c>
    </row>
    <row r="14" spans="1:17" ht="22.5" customHeight="1">
      <c r="A14" s="29">
        <v>9</v>
      </c>
      <c r="B14" s="19" t="s">
        <v>182</v>
      </c>
      <c r="C14" s="18" t="s">
        <v>166</v>
      </c>
      <c r="D14" s="8"/>
      <c r="E14" s="8"/>
      <c r="F14" s="8"/>
      <c r="G14" s="8"/>
      <c r="H14" s="8"/>
      <c r="I14" s="8"/>
      <c r="J14" s="30">
        <f t="shared" si="0"/>
        <v>0</v>
      </c>
      <c r="K14" s="8">
        <v>79960</v>
      </c>
      <c r="L14" s="8">
        <v>79960</v>
      </c>
      <c r="M14" s="8">
        <v>79960</v>
      </c>
      <c r="N14" s="8">
        <v>26654</v>
      </c>
      <c r="O14" s="8">
        <v>26654</v>
      </c>
      <c r="P14" s="8">
        <v>26652</v>
      </c>
      <c r="Q14" s="30">
        <f t="shared" si="1"/>
        <v>319840</v>
      </c>
    </row>
    <row r="15" spans="1:17" ht="22.5" customHeight="1">
      <c r="A15" s="6">
        <v>10</v>
      </c>
      <c r="B15" s="19" t="s">
        <v>183</v>
      </c>
      <c r="C15" s="18" t="s">
        <v>167</v>
      </c>
      <c r="D15" s="8"/>
      <c r="E15" s="8"/>
      <c r="F15" s="8"/>
      <c r="G15" s="8"/>
      <c r="H15" s="8"/>
      <c r="I15" s="8"/>
      <c r="J15" s="30">
        <f t="shared" si="0"/>
        <v>0</v>
      </c>
      <c r="K15" s="8">
        <v>51650</v>
      </c>
      <c r="L15" s="8">
        <v>51650</v>
      </c>
      <c r="M15" s="8">
        <v>51650</v>
      </c>
      <c r="N15" s="8">
        <v>17217</v>
      </c>
      <c r="O15" s="8">
        <v>17217</v>
      </c>
      <c r="P15" s="8">
        <v>17216</v>
      </c>
      <c r="Q15" s="30">
        <f t="shared" si="1"/>
        <v>206600</v>
      </c>
    </row>
    <row r="16" spans="1:17" ht="22.5" customHeight="1">
      <c r="A16" s="29">
        <v>11</v>
      </c>
      <c r="B16" s="19" t="s">
        <v>184</v>
      </c>
      <c r="C16" s="18" t="s">
        <v>168</v>
      </c>
      <c r="D16" s="8"/>
      <c r="E16" s="8"/>
      <c r="F16" s="8"/>
      <c r="G16" s="8"/>
      <c r="H16" s="8"/>
      <c r="I16" s="8"/>
      <c r="J16" s="30">
        <f t="shared" si="0"/>
        <v>0</v>
      </c>
      <c r="K16" s="8">
        <v>106750</v>
      </c>
      <c r="L16" s="8">
        <v>106750</v>
      </c>
      <c r="M16" s="8">
        <v>106750</v>
      </c>
      <c r="N16" s="8">
        <v>35583</v>
      </c>
      <c r="O16" s="8">
        <v>35583</v>
      </c>
      <c r="P16" s="8">
        <v>35584</v>
      </c>
      <c r="Q16" s="30">
        <f t="shared" si="1"/>
        <v>427000</v>
      </c>
    </row>
    <row r="17" spans="1:20" ht="22.5" customHeight="1">
      <c r="A17" s="6">
        <v>12</v>
      </c>
      <c r="B17" s="19" t="s">
        <v>185</v>
      </c>
      <c r="C17" s="18" t="s">
        <v>169</v>
      </c>
      <c r="D17" s="8"/>
      <c r="E17" s="8"/>
      <c r="F17" s="8"/>
      <c r="G17" s="8"/>
      <c r="H17" s="8"/>
      <c r="I17" s="8"/>
      <c r="J17" s="30">
        <f t="shared" si="0"/>
        <v>0</v>
      </c>
      <c r="K17" s="8">
        <v>83292.5</v>
      </c>
      <c r="L17" s="8">
        <v>83292.5</v>
      </c>
      <c r="M17" s="8">
        <v>83292.5</v>
      </c>
      <c r="N17" s="8">
        <v>27764</v>
      </c>
      <c r="O17" s="8">
        <v>27764</v>
      </c>
      <c r="P17" s="8">
        <v>27764.5</v>
      </c>
      <c r="Q17" s="30">
        <f t="shared" si="1"/>
        <v>333170</v>
      </c>
    </row>
    <row r="18" spans="1:20" ht="22.5" customHeight="1">
      <c r="A18" s="29">
        <v>13</v>
      </c>
      <c r="B18" s="19" t="s">
        <v>186</v>
      </c>
      <c r="C18" s="18" t="s">
        <v>170</v>
      </c>
      <c r="D18" s="8"/>
      <c r="E18" s="8"/>
      <c r="F18" s="8"/>
      <c r="G18" s="8"/>
      <c r="H18" s="8"/>
      <c r="I18" s="8"/>
      <c r="J18" s="30">
        <f t="shared" si="0"/>
        <v>0</v>
      </c>
      <c r="K18" s="8">
        <v>77070</v>
      </c>
      <c r="L18" s="8">
        <v>77070</v>
      </c>
      <c r="M18" s="8">
        <v>77070</v>
      </c>
      <c r="N18" s="8">
        <v>25690</v>
      </c>
      <c r="O18" s="8">
        <v>25690</v>
      </c>
      <c r="P18" s="8">
        <v>25690</v>
      </c>
      <c r="Q18" s="30">
        <f t="shared" si="1"/>
        <v>308280</v>
      </c>
    </row>
    <row r="19" spans="1:20" ht="22.5" customHeight="1">
      <c r="A19" s="6">
        <v>14</v>
      </c>
      <c r="B19" s="19" t="s">
        <v>187</v>
      </c>
      <c r="C19" s="18" t="s">
        <v>171</v>
      </c>
      <c r="D19" s="8"/>
      <c r="E19" s="8"/>
      <c r="F19" s="8"/>
      <c r="G19" s="8"/>
      <c r="H19" s="8"/>
      <c r="I19" s="8"/>
      <c r="J19" s="30">
        <f t="shared" si="0"/>
        <v>0</v>
      </c>
      <c r="K19" s="8">
        <v>96385</v>
      </c>
      <c r="L19" s="8">
        <v>96385</v>
      </c>
      <c r="M19" s="8">
        <v>96385</v>
      </c>
      <c r="N19" s="8">
        <v>32128</v>
      </c>
      <c r="O19" s="8">
        <v>32128</v>
      </c>
      <c r="P19" s="8">
        <v>32129</v>
      </c>
      <c r="Q19" s="30">
        <f t="shared" si="1"/>
        <v>385540</v>
      </c>
    </row>
    <row r="20" spans="1:20" ht="22.5" customHeight="1">
      <c r="A20" s="29">
        <v>15</v>
      </c>
      <c r="B20" s="19" t="s">
        <v>188</v>
      </c>
      <c r="C20" s="18" t="s">
        <v>172</v>
      </c>
      <c r="D20" s="8"/>
      <c r="E20" s="8"/>
      <c r="F20" s="8"/>
      <c r="G20" s="8"/>
      <c r="H20" s="8"/>
      <c r="I20" s="8"/>
      <c r="J20" s="30">
        <f t="shared" si="0"/>
        <v>0</v>
      </c>
      <c r="K20" s="8">
        <v>65047.5</v>
      </c>
      <c r="L20" s="8">
        <v>65047.5</v>
      </c>
      <c r="M20" s="8">
        <v>65047.5</v>
      </c>
      <c r="N20" s="8">
        <v>21682.5</v>
      </c>
      <c r="O20" s="8">
        <v>21682.5</v>
      </c>
      <c r="P20" s="8">
        <v>21682.5</v>
      </c>
      <c r="Q20" s="30">
        <f t="shared" si="1"/>
        <v>260190</v>
      </c>
    </row>
    <row r="21" spans="1:20" ht="22.5" customHeight="1">
      <c r="A21" s="6">
        <v>16</v>
      </c>
      <c r="B21" s="19" t="s">
        <v>189</v>
      </c>
      <c r="C21" s="18" t="s">
        <v>173</v>
      </c>
      <c r="D21" s="8"/>
      <c r="E21" s="8"/>
      <c r="F21" s="8"/>
      <c r="G21" s="8"/>
      <c r="H21" s="8"/>
      <c r="I21" s="8"/>
      <c r="J21" s="30">
        <f t="shared" si="0"/>
        <v>0</v>
      </c>
      <c r="K21" s="8">
        <v>53117.5</v>
      </c>
      <c r="L21" s="8">
        <v>53117.5</v>
      </c>
      <c r="M21" s="8">
        <v>53117.5</v>
      </c>
      <c r="N21" s="8">
        <v>17706</v>
      </c>
      <c r="O21" s="8">
        <v>17706</v>
      </c>
      <c r="P21" s="8">
        <v>17705.5</v>
      </c>
      <c r="Q21" s="30">
        <f t="shared" si="1"/>
        <v>212470</v>
      </c>
    </row>
    <row r="22" spans="1:20" ht="22.5" customHeight="1">
      <c r="A22" s="29">
        <v>17</v>
      </c>
      <c r="B22" s="19" t="s">
        <v>190</v>
      </c>
      <c r="C22" s="18" t="s">
        <v>174</v>
      </c>
      <c r="D22" s="8"/>
      <c r="E22" s="8"/>
      <c r="F22" s="8"/>
      <c r="G22" s="8"/>
      <c r="H22" s="8"/>
      <c r="I22" s="8"/>
      <c r="J22" s="30">
        <f t="shared" si="0"/>
        <v>0</v>
      </c>
      <c r="K22" s="8">
        <v>74775</v>
      </c>
      <c r="L22" s="8">
        <v>74775</v>
      </c>
      <c r="M22" s="8">
        <v>74775</v>
      </c>
      <c r="N22" s="8">
        <v>24925</v>
      </c>
      <c r="O22" s="8">
        <v>24925</v>
      </c>
      <c r="P22" s="8">
        <v>24925</v>
      </c>
      <c r="Q22" s="30">
        <f t="shared" si="1"/>
        <v>299100</v>
      </c>
    </row>
    <row r="23" spans="1:20" ht="21.75" customHeight="1">
      <c r="A23" s="6">
        <v>18</v>
      </c>
      <c r="B23" s="20" t="s">
        <v>5</v>
      </c>
      <c r="C23" s="7" t="s">
        <v>6</v>
      </c>
      <c r="D23" s="24"/>
      <c r="E23" s="8"/>
      <c r="F23" s="10"/>
      <c r="G23" s="10"/>
      <c r="H23" s="10"/>
      <c r="I23" s="10"/>
      <c r="J23" s="30">
        <f t="shared" si="0"/>
        <v>0</v>
      </c>
      <c r="K23" s="8">
        <v>35000</v>
      </c>
      <c r="L23" s="8">
        <v>35000</v>
      </c>
      <c r="M23" s="10">
        <v>35000</v>
      </c>
      <c r="N23" s="10">
        <v>11667</v>
      </c>
      <c r="O23" s="10">
        <v>11667</v>
      </c>
      <c r="P23" s="10">
        <v>11666</v>
      </c>
      <c r="Q23" s="30">
        <f t="shared" si="1"/>
        <v>140000</v>
      </c>
      <c r="R23" s="9"/>
      <c r="S23" s="32"/>
      <c r="T23" s="33"/>
    </row>
    <row r="24" spans="1:20">
      <c r="A24" s="29">
        <v>19</v>
      </c>
      <c r="B24" s="20" t="s">
        <v>7</v>
      </c>
      <c r="C24" s="7" t="s">
        <v>8</v>
      </c>
      <c r="D24" s="24">
        <v>24000</v>
      </c>
      <c r="E24" s="25">
        <v>24000</v>
      </c>
      <c r="F24" s="25">
        <v>24000</v>
      </c>
      <c r="G24" s="25">
        <v>8000</v>
      </c>
      <c r="H24" s="25">
        <v>8000</v>
      </c>
      <c r="I24" s="25">
        <v>8000</v>
      </c>
      <c r="J24" s="30">
        <f t="shared" si="0"/>
        <v>80000</v>
      </c>
      <c r="K24" s="8">
        <v>36500</v>
      </c>
      <c r="L24" s="8">
        <v>36500</v>
      </c>
      <c r="M24" s="10">
        <v>36500</v>
      </c>
      <c r="N24" s="10">
        <v>12167</v>
      </c>
      <c r="O24" s="10">
        <v>12167</v>
      </c>
      <c r="P24" s="10">
        <v>12166</v>
      </c>
      <c r="Q24" s="30">
        <f t="shared" si="1"/>
        <v>146000</v>
      </c>
      <c r="R24" s="9"/>
      <c r="S24" s="32"/>
      <c r="T24" s="33"/>
    </row>
    <row r="25" spans="1:20" ht="21.75" customHeight="1">
      <c r="A25" s="6">
        <v>20</v>
      </c>
      <c r="B25" s="20" t="s">
        <v>9</v>
      </c>
      <c r="C25" s="7" t="s">
        <v>10</v>
      </c>
      <c r="D25" s="24"/>
      <c r="E25" s="8"/>
      <c r="F25" s="10"/>
      <c r="G25" s="10"/>
      <c r="H25" s="10"/>
      <c r="I25" s="10"/>
      <c r="J25" s="30">
        <f t="shared" si="0"/>
        <v>0</v>
      </c>
      <c r="K25" s="8">
        <v>45662.5</v>
      </c>
      <c r="L25" s="8">
        <v>45662.5</v>
      </c>
      <c r="M25" s="10">
        <v>45662.5</v>
      </c>
      <c r="N25" s="10">
        <v>15221</v>
      </c>
      <c r="O25" s="10">
        <v>15221</v>
      </c>
      <c r="P25" s="10">
        <v>15220.5</v>
      </c>
      <c r="Q25" s="30">
        <f t="shared" si="1"/>
        <v>182650</v>
      </c>
      <c r="R25" s="9"/>
      <c r="S25" s="32"/>
      <c r="T25" s="33"/>
    </row>
    <row r="26" spans="1:20">
      <c r="A26" s="29">
        <v>21</v>
      </c>
      <c r="B26" s="20" t="s">
        <v>11</v>
      </c>
      <c r="C26" s="7" t="s">
        <v>12</v>
      </c>
      <c r="D26" s="24"/>
      <c r="E26" s="8"/>
      <c r="F26" s="10"/>
      <c r="G26" s="10"/>
      <c r="H26" s="10"/>
      <c r="I26" s="10"/>
      <c r="J26" s="30">
        <f t="shared" si="0"/>
        <v>0</v>
      </c>
      <c r="K26" s="8">
        <v>45580</v>
      </c>
      <c r="L26" s="8">
        <v>45580</v>
      </c>
      <c r="M26" s="10">
        <v>45580</v>
      </c>
      <c r="N26" s="10">
        <v>15193</v>
      </c>
      <c r="O26" s="10">
        <v>15193</v>
      </c>
      <c r="P26" s="10">
        <v>15194</v>
      </c>
      <c r="Q26" s="30">
        <f t="shared" si="1"/>
        <v>182320</v>
      </c>
      <c r="R26" s="9"/>
      <c r="S26" s="32"/>
      <c r="T26" s="33"/>
    </row>
    <row r="27" spans="1:20" ht="21.75" customHeight="1">
      <c r="A27" s="6">
        <v>22</v>
      </c>
      <c r="B27" s="20" t="s">
        <v>13</v>
      </c>
      <c r="C27" s="7" t="s">
        <v>14</v>
      </c>
      <c r="D27" s="24"/>
      <c r="E27" s="8"/>
      <c r="F27" s="10"/>
      <c r="G27" s="10"/>
      <c r="H27" s="10"/>
      <c r="I27" s="10"/>
      <c r="J27" s="30">
        <f t="shared" si="0"/>
        <v>0</v>
      </c>
      <c r="K27" s="8">
        <v>28675</v>
      </c>
      <c r="L27" s="8">
        <v>28675</v>
      </c>
      <c r="M27" s="10">
        <v>28675</v>
      </c>
      <c r="N27" s="10">
        <v>9558</v>
      </c>
      <c r="O27" s="10">
        <v>9558</v>
      </c>
      <c r="P27" s="10">
        <v>9559</v>
      </c>
      <c r="Q27" s="30">
        <f t="shared" si="1"/>
        <v>114700</v>
      </c>
      <c r="R27" s="9"/>
      <c r="S27" s="32"/>
      <c r="T27" s="33"/>
    </row>
    <row r="28" spans="1:20">
      <c r="A28" s="29">
        <v>23</v>
      </c>
      <c r="B28" s="20" t="s">
        <v>15</v>
      </c>
      <c r="C28" s="7" t="s">
        <v>16</v>
      </c>
      <c r="D28" s="24"/>
      <c r="E28" s="8"/>
      <c r="F28" s="10"/>
      <c r="G28" s="10"/>
      <c r="H28" s="10"/>
      <c r="I28" s="10"/>
      <c r="J28" s="30">
        <f t="shared" si="0"/>
        <v>0</v>
      </c>
      <c r="K28" s="8">
        <v>50500</v>
      </c>
      <c r="L28" s="8">
        <v>50500</v>
      </c>
      <c r="M28" s="10">
        <v>50500</v>
      </c>
      <c r="N28" s="10">
        <v>16834</v>
      </c>
      <c r="O28" s="10">
        <v>16834</v>
      </c>
      <c r="P28" s="10">
        <v>16832</v>
      </c>
      <c r="Q28" s="30">
        <f t="shared" si="1"/>
        <v>202000</v>
      </c>
      <c r="R28" s="9"/>
      <c r="S28" s="32"/>
      <c r="T28" s="33"/>
    </row>
    <row r="29" spans="1:20" ht="21.75" customHeight="1">
      <c r="A29" s="6">
        <v>24</v>
      </c>
      <c r="B29" s="20" t="s">
        <v>17</v>
      </c>
      <c r="C29" s="7" t="s">
        <v>18</v>
      </c>
      <c r="D29" s="24">
        <v>57000</v>
      </c>
      <c r="E29" s="8">
        <v>57000</v>
      </c>
      <c r="F29" s="8">
        <v>57000</v>
      </c>
      <c r="G29" s="8">
        <v>19000</v>
      </c>
      <c r="H29" s="8">
        <v>19000</v>
      </c>
      <c r="I29" s="8">
        <v>19000</v>
      </c>
      <c r="J29" s="30">
        <f t="shared" si="0"/>
        <v>190000</v>
      </c>
      <c r="K29" s="8">
        <v>31950</v>
      </c>
      <c r="L29" s="8">
        <v>31950</v>
      </c>
      <c r="M29" s="10">
        <v>31950</v>
      </c>
      <c r="N29" s="10">
        <v>10650</v>
      </c>
      <c r="O29" s="10">
        <v>10650</v>
      </c>
      <c r="P29" s="10">
        <v>10650</v>
      </c>
      <c r="Q29" s="30">
        <f t="shared" si="1"/>
        <v>127800</v>
      </c>
      <c r="R29" s="9"/>
      <c r="S29" s="32"/>
      <c r="T29" s="33"/>
    </row>
    <row r="30" spans="1:20">
      <c r="A30" s="29">
        <v>25</v>
      </c>
      <c r="B30" s="20" t="s">
        <v>19</v>
      </c>
      <c r="C30" s="7" t="s">
        <v>20</v>
      </c>
      <c r="D30" s="24"/>
      <c r="E30" s="8"/>
      <c r="F30" s="10"/>
      <c r="G30" s="10"/>
      <c r="H30" s="10"/>
      <c r="I30" s="10"/>
      <c r="J30" s="30">
        <f t="shared" si="0"/>
        <v>0</v>
      </c>
      <c r="K30" s="8">
        <v>35725</v>
      </c>
      <c r="L30" s="8">
        <v>35725</v>
      </c>
      <c r="M30" s="10">
        <v>35725</v>
      </c>
      <c r="N30" s="10">
        <v>11908</v>
      </c>
      <c r="O30" s="10">
        <v>11908</v>
      </c>
      <c r="P30" s="10">
        <v>11909</v>
      </c>
      <c r="Q30" s="30">
        <f t="shared" si="1"/>
        <v>142900</v>
      </c>
      <c r="R30" s="9"/>
      <c r="S30" s="32"/>
      <c r="T30" s="33"/>
    </row>
    <row r="31" spans="1:20" ht="21.75" customHeight="1">
      <c r="A31" s="6">
        <v>26</v>
      </c>
      <c r="B31" s="20" t="s">
        <v>21</v>
      </c>
      <c r="C31" s="7" t="s">
        <v>22</v>
      </c>
      <c r="D31" s="24"/>
      <c r="E31" s="8"/>
      <c r="F31" s="10"/>
      <c r="G31" s="10"/>
      <c r="H31" s="10"/>
      <c r="I31" s="10"/>
      <c r="J31" s="30">
        <f t="shared" si="0"/>
        <v>0</v>
      </c>
      <c r="K31" s="8">
        <v>44135</v>
      </c>
      <c r="L31" s="8">
        <v>44135</v>
      </c>
      <c r="M31" s="10">
        <v>44135</v>
      </c>
      <c r="N31" s="10">
        <v>14712</v>
      </c>
      <c r="O31" s="10">
        <v>14712</v>
      </c>
      <c r="P31" s="10">
        <v>14711</v>
      </c>
      <c r="Q31" s="30">
        <f t="shared" si="1"/>
        <v>176540</v>
      </c>
      <c r="R31" s="9"/>
      <c r="S31" s="32"/>
      <c r="T31" s="33"/>
    </row>
    <row r="32" spans="1:20">
      <c r="A32" s="29">
        <v>27</v>
      </c>
      <c r="B32" s="20" t="s">
        <v>23</v>
      </c>
      <c r="C32" s="7" t="s">
        <v>24</v>
      </c>
      <c r="D32" s="24"/>
      <c r="E32" s="8"/>
      <c r="F32" s="10"/>
      <c r="G32" s="10"/>
      <c r="H32" s="10"/>
      <c r="I32" s="10"/>
      <c r="J32" s="30">
        <f t="shared" si="0"/>
        <v>0</v>
      </c>
      <c r="K32" s="8">
        <v>59250</v>
      </c>
      <c r="L32" s="8">
        <v>59250</v>
      </c>
      <c r="M32" s="10">
        <v>59250</v>
      </c>
      <c r="N32" s="10">
        <v>19750</v>
      </c>
      <c r="O32" s="10">
        <v>19750</v>
      </c>
      <c r="P32" s="10">
        <v>19750</v>
      </c>
      <c r="Q32" s="30">
        <f t="shared" si="1"/>
        <v>237000</v>
      </c>
      <c r="R32" s="9"/>
      <c r="S32" s="32"/>
      <c r="T32" s="33"/>
    </row>
    <row r="33" spans="1:20" ht="21.75" customHeight="1">
      <c r="A33" s="6">
        <v>28</v>
      </c>
      <c r="B33" s="20" t="s">
        <v>25</v>
      </c>
      <c r="C33" s="7" t="s">
        <v>26</v>
      </c>
      <c r="D33" s="24"/>
      <c r="E33" s="8"/>
      <c r="F33" s="10"/>
      <c r="G33" s="10"/>
      <c r="H33" s="10"/>
      <c r="I33" s="10"/>
      <c r="J33" s="30">
        <f t="shared" si="0"/>
        <v>0</v>
      </c>
      <c r="K33" s="8">
        <v>42550</v>
      </c>
      <c r="L33" s="8">
        <v>42550</v>
      </c>
      <c r="M33" s="10">
        <v>42550</v>
      </c>
      <c r="N33" s="10">
        <v>14183</v>
      </c>
      <c r="O33" s="10">
        <v>14183</v>
      </c>
      <c r="P33" s="10">
        <v>14184</v>
      </c>
      <c r="Q33" s="30">
        <f t="shared" si="1"/>
        <v>170200</v>
      </c>
      <c r="R33" s="9"/>
      <c r="S33" s="32"/>
      <c r="T33" s="33"/>
    </row>
    <row r="34" spans="1:20">
      <c r="A34" s="29">
        <v>29</v>
      </c>
      <c r="B34" s="20" t="s">
        <v>27</v>
      </c>
      <c r="C34" s="7" t="s">
        <v>28</v>
      </c>
      <c r="D34" s="24"/>
      <c r="E34" s="8"/>
      <c r="F34" s="10"/>
      <c r="G34" s="10"/>
      <c r="H34" s="10"/>
      <c r="I34" s="10"/>
      <c r="J34" s="30">
        <f t="shared" si="0"/>
        <v>0</v>
      </c>
      <c r="K34" s="8">
        <v>33250</v>
      </c>
      <c r="L34" s="8">
        <v>33250</v>
      </c>
      <c r="M34" s="10">
        <v>33250</v>
      </c>
      <c r="N34" s="10">
        <v>11083</v>
      </c>
      <c r="O34" s="10">
        <v>11083</v>
      </c>
      <c r="P34" s="10">
        <v>11084</v>
      </c>
      <c r="Q34" s="30">
        <f t="shared" si="1"/>
        <v>133000</v>
      </c>
      <c r="R34" s="9"/>
      <c r="S34" s="32"/>
      <c r="T34" s="33"/>
    </row>
    <row r="35" spans="1:20" ht="21.75" customHeight="1">
      <c r="A35" s="6">
        <v>30</v>
      </c>
      <c r="B35" s="20" t="s">
        <v>29</v>
      </c>
      <c r="C35" s="7" t="s">
        <v>30</v>
      </c>
      <c r="D35" s="24"/>
      <c r="E35" s="8"/>
      <c r="F35" s="10"/>
      <c r="G35" s="10"/>
      <c r="H35" s="10"/>
      <c r="I35" s="10"/>
      <c r="J35" s="30">
        <f t="shared" si="0"/>
        <v>0</v>
      </c>
      <c r="K35" s="8">
        <v>33000</v>
      </c>
      <c r="L35" s="8">
        <v>33000</v>
      </c>
      <c r="M35" s="10">
        <v>33000</v>
      </c>
      <c r="N35" s="10">
        <v>11000</v>
      </c>
      <c r="O35" s="10">
        <v>11000</v>
      </c>
      <c r="P35" s="10">
        <v>11000</v>
      </c>
      <c r="Q35" s="30">
        <f t="shared" si="1"/>
        <v>132000</v>
      </c>
      <c r="R35" s="9"/>
      <c r="S35" s="32"/>
      <c r="T35" s="33"/>
    </row>
    <row r="36" spans="1:20">
      <c r="A36" s="29">
        <v>31</v>
      </c>
      <c r="B36" s="20" t="s">
        <v>31</v>
      </c>
      <c r="C36" s="7" t="s">
        <v>32</v>
      </c>
      <c r="D36" s="24"/>
      <c r="E36" s="8"/>
      <c r="F36" s="10"/>
      <c r="G36" s="10"/>
      <c r="H36" s="10"/>
      <c r="I36" s="10"/>
      <c r="J36" s="30">
        <f t="shared" si="0"/>
        <v>0</v>
      </c>
      <c r="K36" s="8">
        <v>38000</v>
      </c>
      <c r="L36" s="8">
        <v>38000</v>
      </c>
      <c r="M36" s="10">
        <v>38000</v>
      </c>
      <c r="N36" s="10">
        <v>12667</v>
      </c>
      <c r="O36" s="10">
        <v>12667</v>
      </c>
      <c r="P36" s="10">
        <v>12666</v>
      </c>
      <c r="Q36" s="30">
        <f t="shared" si="1"/>
        <v>152000</v>
      </c>
      <c r="R36" s="9"/>
      <c r="S36" s="32"/>
      <c r="T36" s="33"/>
    </row>
    <row r="37" spans="1:20" ht="21.75" customHeight="1">
      <c r="A37" s="6">
        <v>32</v>
      </c>
      <c r="B37" s="20" t="s">
        <v>33</v>
      </c>
      <c r="C37" s="7" t="s">
        <v>34</v>
      </c>
      <c r="D37" s="24"/>
      <c r="E37" s="8"/>
      <c r="F37" s="10"/>
      <c r="G37" s="10"/>
      <c r="H37" s="10"/>
      <c r="I37" s="10"/>
      <c r="J37" s="30">
        <f t="shared" si="0"/>
        <v>0</v>
      </c>
      <c r="K37" s="8">
        <v>24650</v>
      </c>
      <c r="L37" s="8">
        <v>24650</v>
      </c>
      <c r="M37" s="10">
        <v>24650</v>
      </c>
      <c r="N37" s="10">
        <v>8217</v>
      </c>
      <c r="O37" s="10">
        <v>8217</v>
      </c>
      <c r="P37" s="10">
        <v>8216</v>
      </c>
      <c r="Q37" s="30">
        <f t="shared" si="1"/>
        <v>98600</v>
      </c>
      <c r="R37" s="9"/>
      <c r="S37" s="32"/>
      <c r="T37" s="33"/>
    </row>
    <row r="38" spans="1:20">
      <c r="A38" s="29">
        <v>33</v>
      </c>
      <c r="B38" s="20" t="s">
        <v>35</v>
      </c>
      <c r="C38" s="7" t="s">
        <v>36</v>
      </c>
      <c r="D38" s="24">
        <v>45000</v>
      </c>
      <c r="E38" s="8">
        <v>45000</v>
      </c>
      <c r="F38" s="8">
        <v>45000</v>
      </c>
      <c r="G38" s="8">
        <v>15000</v>
      </c>
      <c r="H38" s="8">
        <v>15000</v>
      </c>
      <c r="I38" s="8">
        <v>15000</v>
      </c>
      <c r="J38" s="30">
        <f t="shared" ref="J38:J69" si="2">D38+E38+F38+I38</f>
        <v>150000</v>
      </c>
      <c r="K38" s="8">
        <v>28000</v>
      </c>
      <c r="L38" s="8">
        <v>28000</v>
      </c>
      <c r="M38" s="10">
        <v>28000</v>
      </c>
      <c r="N38" s="10">
        <v>9333</v>
      </c>
      <c r="O38" s="10">
        <v>9333</v>
      </c>
      <c r="P38" s="10">
        <v>9334</v>
      </c>
      <c r="Q38" s="30">
        <f t="shared" si="1"/>
        <v>112000</v>
      </c>
      <c r="R38" s="9"/>
      <c r="S38" s="32"/>
      <c r="T38" s="33"/>
    </row>
    <row r="39" spans="1:20" ht="21.75" customHeight="1">
      <c r="A39" s="6">
        <v>34</v>
      </c>
      <c r="B39" s="20" t="s">
        <v>37</v>
      </c>
      <c r="C39" s="7" t="s">
        <v>38</v>
      </c>
      <c r="D39" s="24"/>
      <c r="E39" s="8"/>
      <c r="F39" s="10"/>
      <c r="G39" s="10"/>
      <c r="H39" s="10"/>
      <c r="I39" s="10"/>
      <c r="J39" s="30">
        <f t="shared" si="2"/>
        <v>0</v>
      </c>
      <c r="K39" s="8">
        <v>26650</v>
      </c>
      <c r="L39" s="8">
        <v>26650</v>
      </c>
      <c r="M39" s="10">
        <v>26650</v>
      </c>
      <c r="N39" s="10">
        <v>8883</v>
      </c>
      <c r="O39" s="10">
        <v>8883</v>
      </c>
      <c r="P39" s="10">
        <v>8884</v>
      </c>
      <c r="Q39" s="30">
        <f t="shared" si="1"/>
        <v>106600</v>
      </c>
      <c r="R39" s="9"/>
      <c r="S39" s="32"/>
      <c r="T39" s="33"/>
    </row>
    <row r="40" spans="1:20">
      <c r="A40" s="29">
        <v>35</v>
      </c>
      <c r="B40" s="20" t="s">
        <v>39</v>
      </c>
      <c r="C40" s="7" t="s">
        <v>40</v>
      </c>
      <c r="D40" s="24">
        <v>180000</v>
      </c>
      <c r="E40" s="25">
        <v>180000</v>
      </c>
      <c r="F40" s="25">
        <v>180000</v>
      </c>
      <c r="G40" s="25">
        <v>60000</v>
      </c>
      <c r="H40" s="25">
        <v>60000</v>
      </c>
      <c r="I40" s="25">
        <v>60000</v>
      </c>
      <c r="J40" s="30">
        <f t="shared" si="2"/>
        <v>600000</v>
      </c>
      <c r="K40" s="8">
        <v>42750</v>
      </c>
      <c r="L40" s="8">
        <v>42750</v>
      </c>
      <c r="M40" s="10">
        <v>42750</v>
      </c>
      <c r="N40" s="10">
        <v>14250</v>
      </c>
      <c r="O40" s="10">
        <v>14250</v>
      </c>
      <c r="P40" s="10">
        <v>14250</v>
      </c>
      <c r="Q40" s="30">
        <f t="shared" si="1"/>
        <v>171000</v>
      </c>
      <c r="R40" s="9"/>
      <c r="S40" s="32"/>
      <c r="T40" s="33"/>
    </row>
    <row r="41" spans="1:20" ht="21.75" customHeight="1">
      <c r="A41" s="6">
        <v>36</v>
      </c>
      <c r="B41" s="20" t="s">
        <v>41</v>
      </c>
      <c r="C41" s="7" t="s">
        <v>42</v>
      </c>
      <c r="D41" s="24"/>
      <c r="E41" s="8"/>
      <c r="F41" s="10"/>
      <c r="G41" s="10"/>
      <c r="H41" s="10"/>
      <c r="I41" s="10"/>
      <c r="J41" s="30">
        <f t="shared" si="2"/>
        <v>0</v>
      </c>
      <c r="K41" s="8">
        <v>37750</v>
      </c>
      <c r="L41" s="8">
        <v>37750</v>
      </c>
      <c r="M41" s="10">
        <v>37750</v>
      </c>
      <c r="N41" s="10">
        <v>12583</v>
      </c>
      <c r="O41" s="10">
        <v>12583</v>
      </c>
      <c r="P41" s="10">
        <v>12584</v>
      </c>
      <c r="Q41" s="30">
        <f t="shared" si="1"/>
        <v>151000</v>
      </c>
      <c r="R41" s="9"/>
      <c r="S41" s="32"/>
      <c r="T41" s="33"/>
    </row>
    <row r="42" spans="1:20">
      <c r="A42" s="29">
        <v>37</v>
      </c>
      <c r="B42" s="20" t="s">
        <v>43</v>
      </c>
      <c r="C42" s="7" t="s">
        <v>44</v>
      </c>
      <c r="D42" s="24"/>
      <c r="E42" s="10"/>
      <c r="F42" s="10"/>
      <c r="G42" s="10"/>
      <c r="H42" s="10"/>
      <c r="I42" s="10"/>
      <c r="J42" s="30">
        <f t="shared" si="2"/>
        <v>0</v>
      </c>
      <c r="K42" s="8">
        <v>35000</v>
      </c>
      <c r="L42" s="8">
        <v>35000</v>
      </c>
      <c r="M42" s="10">
        <v>35000</v>
      </c>
      <c r="N42" s="10">
        <v>11667</v>
      </c>
      <c r="O42" s="10">
        <v>11667</v>
      </c>
      <c r="P42" s="10">
        <v>11666</v>
      </c>
      <c r="Q42" s="30">
        <f t="shared" si="1"/>
        <v>140000</v>
      </c>
      <c r="R42" s="9"/>
      <c r="S42" s="32"/>
      <c r="T42" s="33"/>
    </row>
    <row r="43" spans="1:20" ht="21.75" customHeight="1">
      <c r="A43" s="6">
        <v>38</v>
      </c>
      <c r="B43" s="20" t="s">
        <v>45</v>
      </c>
      <c r="C43" s="7" t="s">
        <v>46</v>
      </c>
      <c r="D43" s="24"/>
      <c r="E43" s="8"/>
      <c r="F43" s="10"/>
      <c r="G43" s="10"/>
      <c r="H43" s="10"/>
      <c r="I43" s="10"/>
      <c r="J43" s="30">
        <f t="shared" si="2"/>
        <v>0</v>
      </c>
      <c r="K43" s="8">
        <v>38700</v>
      </c>
      <c r="L43" s="8">
        <v>38700</v>
      </c>
      <c r="M43" s="10">
        <v>38700</v>
      </c>
      <c r="N43" s="10">
        <v>12900</v>
      </c>
      <c r="O43" s="10">
        <v>12900</v>
      </c>
      <c r="P43" s="10">
        <v>12900</v>
      </c>
      <c r="Q43" s="30">
        <f t="shared" si="1"/>
        <v>154800</v>
      </c>
      <c r="R43" s="9"/>
      <c r="S43" s="32"/>
      <c r="T43" s="33"/>
    </row>
    <row r="44" spans="1:20">
      <c r="A44" s="29">
        <v>39</v>
      </c>
      <c r="B44" s="20" t="s">
        <v>47</v>
      </c>
      <c r="C44" s="7" t="s">
        <v>48</v>
      </c>
      <c r="D44" s="24"/>
      <c r="E44" s="8"/>
      <c r="F44" s="10"/>
      <c r="G44" s="10"/>
      <c r="H44" s="10"/>
      <c r="I44" s="10"/>
      <c r="J44" s="30">
        <f t="shared" si="2"/>
        <v>0</v>
      </c>
      <c r="K44" s="8">
        <v>31350</v>
      </c>
      <c r="L44" s="8">
        <v>31350</v>
      </c>
      <c r="M44" s="10">
        <v>31350</v>
      </c>
      <c r="N44" s="10">
        <v>10450</v>
      </c>
      <c r="O44" s="10">
        <v>10450</v>
      </c>
      <c r="P44" s="10">
        <v>10450</v>
      </c>
      <c r="Q44" s="30">
        <f t="shared" si="1"/>
        <v>125400</v>
      </c>
      <c r="R44" s="9"/>
      <c r="S44" s="32"/>
      <c r="T44" s="33"/>
    </row>
    <row r="45" spans="1:20" ht="21.75" customHeight="1">
      <c r="A45" s="6">
        <v>40</v>
      </c>
      <c r="B45" s="20" t="s">
        <v>49</v>
      </c>
      <c r="C45" s="7" t="s">
        <v>50</v>
      </c>
      <c r="D45" s="24"/>
      <c r="E45" s="10"/>
      <c r="F45" s="10"/>
      <c r="G45" s="10"/>
      <c r="H45" s="10"/>
      <c r="I45" s="10"/>
      <c r="J45" s="30">
        <f t="shared" si="2"/>
        <v>0</v>
      </c>
      <c r="K45" s="8">
        <v>37350</v>
      </c>
      <c r="L45" s="8">
        <v>37350</v>
      </c>
      <c r="M45" s="10">
        <v>37350</v>
      </c>
      <c r="N45" s="10">
        <v>12450</v>
      </c>
      <c r="O45" s="10">
        <v>12450</v>
      </c>
      <c r="P45" s="10">
        <v>12450</v>
      </c>
      <c r="Q45" s="30">
        <f t="shared" si="1"/>
        <v>149400</v>
      </c>
      <c r="R45" s="9"/>
      <c r="S45" s="32"/>
      <c r="T45" s="33"/>
    </row>
    <row r="46" spans="1:20">
      <c r="A46" s="29">
        <v>41</v>
      </c>
      <c r="B46" s="20" t="s">
        <v>51</v>
      </c>
      <c r="C46" s="7" t="s">
        <v>52</v>
      </c>
      <c r="D46" s="24"/>
      <c r="E46" s="8"/>
      <c r="F46" s="10"/>
      <c r="G46" s="10"/>
      <c r="H46" s="10"/>
      <c r="I46" s="10"/>
      <c r="J46" s="30">
        <f t="shared" si="2"/>
        <v>0</v>
      </c>
      <c r="K46" s="8">
        <v>36850</v>
      </c>
      <c r="L46" s="8">
        <v>36850</v>
      </c>
      <c r="M46" s="10">
        <v>36850</v>
      </c>
      <c r="N46" s="10">
        <v>12283</v>
      </c>
      <c r="O46" s="10">
        <v>12283</v>
      </c>
      <c r="P46" s="10">
        <v>12284</v>
      </c>
      <c r="Q46" s="30">
        <f t="shared" si="1"/>
        <v>147400</v>
      </c>
      <c r="R46" s="9"/>
      <c r="S46" s="32"/>
      <c r="T46" s="33"/>
    </row>
    <row r="47" spans="1:20" ht="21.75" customHeight="1">
      <c r="A47" s="6">
        <v>42</v>
      </c>
      <c r="B47" s="20" t="s">
        <v>53</v>
      </c>
      <c r="C47" s="7" t="s">
        <v>54</v>
      </c>
      <c r="D47" s="24"/>
      <c r="E47" s="8"/>
      <c r="F47" s="10"/>
      <c r="G47" s="10"/>
      <c r="H47" s="10"/>
      <c r="I47" s="10"/>
      <c r="J47" s="30">
        <f t="shared" si="2"/>
        <v>0</v>
      </c>
      <c r="K47" s="8">
        <v>27800</v>
      </c>
      <c r="L47" s="8">
        <v>27800</v>
      </c>
      <c r="M47" s="10">
        <v>27800</v>
      </c>
      <c r="N47" s="10">
        <v>9267</v>
      </c>
      <c r="O47" s="10">
        <v>9267</v>
      </c>
      <c r="P47" s="10">
        <v>9266</v>
      </c>
      <c r="Q47" s="30">
        <f t="shared" si="1"/>
        <v>111200</v>
      </c>
      <c r="R47" s="9"/>
      <c r="S47" s="32"/>
      <c r="T47" s="33"/>
    </row>
    <row r="48" spans="1:20">
      <c r="A48" s="29">
        <v>43</v>
      </c>
      <c r="B48" s="20" t="s">
        <v>55</v>
      </c>
      <c r="C48" s="7" t="s">
        <v>56</v>
      </c>
      <c r="D48" s="24"/>
      <c r="E48" s="8"/>
      <c r="F48" s="10"/>
      <c r="G48" s="10"/>
      <c r="H48" s="10"/>
      <c r="I48" s="10"/>
      <c r="J48" s="30">
        <f t="shared" si="2"/>
        <v>0</v>
      </c>
      <c r="K48" s="8">
        <v>28150</v>
      </c>
      <c r="L48" s="8">
        <v>28150</v>
      </c>
      <c r="M48" s="10">
        <v>28150</v>
      </c>
      <c r="N48" s="10">
        <v>9383</v>
      </c>
      <c r="O48" s="10">
        <v>9383</v>
      </c>
      <c r="P48" s="10">
        <v>9384</v>
      </c>
      <c r="Q48" s="30">
        <f t="shared" si="1"/>
        <v>112600</v>
      </c>
      <c r="R48" s="9"/>
      <c r="S48" s="32"/>
      <c r="T48" s="33"/>
    </row>
    <row r="49" spans="1:20" ht="21.75" customHeight="1">
      <c r="A49" s="6">
        <v>44</v>
      </c>
      <c r="B49" s="20" t="s">
        <v>57</v>
      </c>
      <c r="C49" s="7" t="s">
        <v>58</v>
      </c>
      <c r="D49" s="24"/>
      <c r="E49" s="8"/>
      <c r="F49" s="10"/>
      <c r="G49" s="10"/>
      <c r="H49" s="10"/>
      <c r="I49" s="10"/>
      <c r="J49" s="30">
        <f t="shared" si="2"/>
        <v>0</v>
      </c>
      <c r="K49" s="8">
        <v>42750</v>
      </c>
      <c r="L49" s="8">
        <v>42750</v>
      </c>
      <c r="M49" s="10">
        <v>42750</v>
      </c>
      <c r="N49" s="10">
        <v>14250</v>
      </c>
      <c r="O49" s="10">
        <v>14250</v>
      </c>
      <c r="P49" s="10">
        <v>14250</v>
      </c>
      <c r="Q49" s="30">
        <f t="shared" si="1"/>
        <v>171000</v>
      </c>
      <c r="R49" s="9"/>
      <c r="S49" s="32"/>
      <c r="T49" s="33"/>
    </row>
    <row r="50" spans="1:20">
      <c r="A50" s="29">
        <v>45</v>
      </c>
      <c r="B50" s="20" t="s">
        <v>59</v>
      </c>
      <c r="C50" s="7" t="s">
        <v>60</v>
      </c>
      <c r="D50" s="24"/>
      <c r="E50" s="8"/>
      <c r="F50" s="10"/>
      <c r="G50" s="10"/>
      <c r="H50" s="10"/>
      <c r="I50" s="10"/>
      <c r="J50" s="30">
        <f t="shared" si="2"/>
        <v>0</v>
      </c>
      <c r="K50" s="8">
        <v>40500</v>
      </c>
      <c r="L50" s="8">
        <v>40500</v>
      </c>
      <c r="M50" s="10">
        <v>40500</v>
      </c>
      <c r="N50" s="10">
        <v>13500</v>
      </c>
      <c r="O50" s="10">
        <v>13500</v>
      </c>
      <c r="P50" s="10">
        <v>13500</v>
      </c>
      <c r="Q50" s="30">
        <f t="shared" si="1"/>
        <v>162000</v>
      </c>
      <c r="R50" s="9"/>
      <c r="S50" s="32"/>
      <c r="T50" s="33"/>
    </row>
    <row r="51" spans="1:20" ht="21.75" customHeight="1">
      <c r="A51" s="6">
        <v>46</v>
      </c>
      <c r="B51" s="20" t="s">
        <v>61</v>
      </c>
      <c r="C51" s="7" t="s">
        <v>62</v>
      </c>
      <c r="D51" s="24"/>
      <c r="E51" s="8"/>
      <c r="F51" s="10"/>
      <c r="G51" s="10"/>
      <c r="H51" s="10"/>
      <c r="I51" s="10"/>
      <c r="J51" s="30">
        <f t="shared" si="2"/>
        <v>0</v>
      </c>
      <c r="K51" s="8">
        <v>44250</v>
      </c>
      <c r="L51" s="8">
        <v>44250</v>
      </c>
      <c r="M51" s="10">
        <v>44250</v>
      </c>
      <c r="N51" s="10">
        <v>14750</v>
      </c>
      <c r="O51" s="10">
        <v>14750</v>
      </c>
      <c r="P51" s="10">
        <v>14750</v>
      </c>
      <c r="Q51" s="30">
        <f t="shared" si="1"/>
        <v>177000</v>
      </c>
      <c r="R51" s="9"/>
      <c r="S51" s="32"/>
      <c r="T51" s="33"/>
    </row>
    <row r="52" spans="1:20">
      <c r="A52" s="29">
        <v>47</v>
      </c>
      <c r="B52" s="20" t="s">
        <v>63</v>
      </c>
      <c r="C52" s="7" t="s">
        <v>64</v>
      </c>
      <c r="D52" s="24"/>
      <c r="E52" s="8"/>
      <c r="F52" s="10"/>
      <c r="G52" s="10"/>
      <c r="H52" s="10"/>
      <c r="I52" s="10"/>
      <c r="J52" s="30">
        <f t="shared" si="2"/>
        <v>0</v>
      </c>
      <c r="K52" s="8">
        <v>28500</v>
      </c>
      <c r="L52" s="8">
        <v>28500</v>
      </c>
      <c r="M52" s="10">
        <v>28500</v>
      </c>
      <c r="N52" s="10">
        <v>9500</v>
      </c>
      <c r="O52" s="10">
        <v>9500</v>
      </c>
      <c r="P52" s="10">
        <v>9500</v>
      </c>
      <c r="Q52" s="30">
        <f t="shared" si="1"/>
        <v>114000</v>
      </c>
      <c r="R52" s="9"/>
      <c r="S52" s="32"/>
      <c r="T52" s="33"/>
    </row>
    <row r="53" spans="1:20" ht="21.75" customHeight="1">
      <c r="A53" s="6">
        <v>48</v>
      </c>
      <c r="B53" s="20" t="s">
        <v>65</v>
      </c>
      <c r="C53" s="7" t="s">
        <v>66</v>
      </c>
      <c r="D53" s="24"/>
      <c r="E53" s="8"/>
      <c r="F53" s="10"/>
      <c r="G53" s="10"/>
      <c r="H53" s="10"/>
      <c r="I53" s="10"/>
      <c r="J53" s="30">
        <f t="shared" si="2"/>
        <v>0</v>
      </c>
      <c r="K53" s="8">
        <v>36750</v>
      </c>
      <c r="L53" s="8">
        <v>36750</v>
      </c>
      <c r="M53" s="10">
        <v>36750</v>
      </c>
      <c r="N53" s="10">
        <v>12250</v>
      </c>
      <c r="O53" s="10">
        <v>12250</v>
      </c>
      <c r="P53" s="10">
        <v>12250</v>
      </c>
      <c r="Q53" s="30">
        <f t="shared" si="1"/>
        <v>147000</v>
      </c>
      <c r="R53" s="9"/>
      <c r="S53" s="32"/>
      <c r="T53" s="33"/>
    </row>
    <row r="54" spans="1:20">
      <c r="A54" s="29">
        <v>49</v>
      </c>
      <c r="B54" s="20" t="s">
        <v>67</v>
      </c>
      <c r="C54" s="7" t="s">
        <v>68</v>
      </c>
      <c r="D54" s="24"/>
      <c r="E54" s="8"/>
      <c r="F54" s="10"/>
      <c r="G54" s="10"/>
      <c r="H54" s="10"/>
      <c r="I54" s="10"/>
      <c r="J54" s="30">
        <f t="shared" si="2"/>
        <v>0</v>
      </c>
      <c r="K54" s="8">
        <v>32500</v>
      </c>
      <c r="L54" s="8">
        <v>32500</v>
      </c>
      <c r="M54" s="10">
        <v>32500</v>
      </c>
      <c r="N54" s="10">
        <v>10833</v>
      </c>
      <c r="O54" s="10">
        <v>10833</v>
      </c>
      <c r="P54" s="10">
        <v>10834</v>
      </c>
      <c r="Q54" s="30">
        <f t="shared" si="1"/>
        <v>130000</v>
      </c>
      <c r="R54" s="9"/>
      <c r="S54" s="32"/>
      <c r="T54" s="33"/>
    </row>
    <row r="55" spans="1:20" ht="21.75" customHeight="1">
      <c r="A55" s="6">
        <v>50</v>
      </c>
      <c r="B55" s="20" t="s">
        <v>69</v>
      </c>
      <c r="C55" s="7" t="s">
        <v>70</v>
      </c>
      <c r="D55" s="24"/>
      <c r="E55" s="8"/>
      <c r="F55" s="10"/>
      <c r="G55" s="10"/>
      <c r="H55" s="10"/>
      <c r="I55" s="10"/>
      <c r="J55" s="30">
        <f t="shared" si="2"/>
        <v>0</v>
      </c>
      <c r="K55" s="8">
        <v>42300</v>
      </c>
      <c r="L55" s="8">
        <v>42300</v>
      </c>
      <c r="M55" s="10">
        <v>42300</v>
      </c>
      <c r="N55" s="10">
        <v>14100</v>
      </c>
      <c r="O55" s="10">
        <v>14100</v>
      </c>
      <c r="P55" s="10">
        <v>14100</v>
      </c>
      <c r="Q55" s="30">
        <f t="shared" si="1"/>
        <v>169200</v>
      </c>
      <c r="R55" s="9"/>
      <c r="S55" s="32"/>
      <c r="T55" s="33"/>
    </row>
    <row r="56" spans="1:20">
      <c r="A56" s="29">
        <v>51</v>
      </c>
      <c r="B56" s="20" t="s">
        <v>71</v>
      </c>
      <c r="C56" s="7" t="s">
        <v>72</v>
      </c>
      <c r="D56" s="24"/>
      <c r="E56" s="8"/>
      <c r="F56" s="10"/>
      <c r="G56" s="10"/>
      <c r="H56" s="10"/>
      <c r="I56" s="10"/>
      <c r="J56" s="30">
        <f t="shared" si="2"/>
        <v>0</v>
      </c>
      <c r="K56" s="8">
        <v>28700</v>
      </c>
      <c r="L56" s="8">
        <v>28700</v>
      </c>
      <c r="M56" s="10">
        <v>28700</v>
      </c>
      <c r="N56" s="10">
        <v>9567</v>
      </c>
      <c r="O56" s="10">
        <v>9567</v>
      </c>
      <c r="P56" s="10">
        <v>9566</v>
      </c>
      <c r="Q56" s="30">
        <f t="shared" si="1"/>
        <v>114800</v>
      </c>
      <c r="R56" s="9"/>
      <c r="S56" s="32"/>
      <c r="T56" s="33"/>
    </row>
    <row r="57" spans="1:20" ht="21.75" customHeight="1">
      <c r="A57" s="6">
        <v>52</v>
      </c>
      <c r="B57" s="20" t="s">
        <v>73</v>
      </c>
      <c r="C57" s="7" t="s">
        <v>74</v>
      </c>
      <c r="D57" s="24"/>
      <c r="E57" s="8"/>
      <c r="F57" s="10"/>
      <c r="G57" s="10"/>
      <c r="H57" s="10"/>
      <c r="I57" s="10"/>
      <c r="J57" s="30">
        <f t="shared" si="2"/>
        <v>0</v>
      </c>
      <c r="K57" s="8">
        <v>29000</v>
      </c>
      <c r="L57" s="8">
        <v>29000</v>
      </c>
      <c r="M57" s="10">
        <v>29000</v>
      </c>
      <c r="N57" s="10">
        <v>9667</v>
      </c>
      <c r="O57" s="10">
        <v>9667</v>
      </c>
      <c r="P57" s="10">
        <v>9666</v>
      </c>
      <c r="Q57" s="30">
        <f t="shared" si="1"/>
        <v>116000</v>
      </c>
      <c r="R57" s="9"/>
      <c r="S57" s="32"/>
      <c r="T57" s="33"/>
    </row>
    <row r="58" spans="1:20">
      <c r="A58" s="29">
        <v>53</v>
      </c>
      <c r="B58" s="20" t="s">
        <v>75</v>
      </c>
      <c r="C58" s="7" t="s">
        <v>76</v>
      </c>
      <c r="D58" s="24"/>
      <c r="E58" s="8"/>
      <c r="F58" s="10"/>
      <c r="G58" s="10"/>
      <c r="H58" s="10"/>
      <c r="I58" s="10"/>
      <c r="J58" s="30">
        <f t="shared" si="2"/>
        <v>0</v>
      </c>
      <c r="K58" s="8">
        <v>27250</v>
      </c>
      <c r="L58" s="8">
        <v>27250</v>
      </c>
      <c r="M58" s="10">
        <v>27250</v>
      </c>
      <c r="N58" s="10">
        <v>9083</v>
      </c>
      <c r="O58" s="10">
        <v>9083</v>
      </c>
      <c r="P58" s="10">
        <v>9084</v>
      </c>
      <c r="Q58" s="30">
        <f t="shared" si="1"/>
        <v>109000</v>
      </c>
      <c r="R58" s="9"/>
      <c r="S58" s="32"/>
      <c r="T58" s="33"/>
    </row>
    <row r="59" spans="1:20" ht="21.75" customHeight="1">
      <c r="A59" s="6">
        <v>54</v>
      </c>
      <c r="B59" s="20" t="s">
        <v>77</v>
      </c>
      <c r="C59" s="7" t="s">
        <v>78</v>
      </c>
      <c r="D59" s="24"/>
      <c r="E59" s="8"/>
      <c r="F59" s="10"/>
      <c r="G59" s="10"/>
      <c r="H59" s="10"/>
      <c r="I59" s="10"/>
      <c r="J59" s="30">
        <f t="shared" si="2"/>
        <v>0</v>
      </c>
      <c r="K59" s="8">
        <v>26500</v>
      </c>
      <c r="L59" s="8">
        <v>26500</v>
      </c>
      <c r="M59" s="10">
        <v>26500</v>
      </c>
      <c r="N59" s="10">
        <v>8833</v>
      </c>
      <c r="O59" s="10">
        <v>8833</v>
      </c>
      <c r="P59" s="10">
        <v>8834</v>
      </c>
      <c r="Q59" s="30">
        <f t="shared" si="1"/>
        <v>106000</v>
      </c>
      <c r="R59" s="9"/>
      <c r="S59" s="32"/>
      <c r="T59" s="33"/>
    </row>
    <row r="60" spans="1:20">
      <c r="A60" s="29">
        <v>55</v>
      </c>
      <c r="B60" s="20" t="s">
        <v>79</v>
      </c>
      <c r="C60" s="7" t="s">
        <v>80</v>
      </c>
      <c r="D60" s="24"/>
      <c r="E60" s="8"/>
      <c r="F60" s="10"/>
      <c r="G60" s="10"/>
      <c r="H60" s="10"/>
      <c r="I60" s="10"/>
      <c r="J60" s="30">
        <f t="shared" si="2"/>
        <v>0</v>
      </c>
      <c r="K60" s="8">
        <v>34750</v>
      </c>
      <c r="L60" s="8">
        <v>34750</v>
      </c>
      <c r="M60" s="10">
        <v>34750</v>
      </c>
      <c r="N60" s="10">
        <v>11583</v>
      </c>
      <c r="O60" s="10">
        <v>11583</v>
      </c>
      <c r="P60" s="10">
        <v>11584</v>
      </c>
      <c r="Q60" s="30">
        <f t="shared" si="1"/>
        <v>139000</v>
      </c>
      <c r="R60" s="9"/>
      <c r="S60" s="32"/>
      <c r="T60" s="33"/>
    </row>
    <row r="61" spans="1:20" ht="21.75" customHeight="1">
      <c r="A61" s="6">
        <v>56</v>
      </c>
      <c r="B61" s="20" t="s">
        <v>81</v>
      </c>
      <c r="C61" s="7" t="s">
        <v>82</v>
      </c>
      <c r="D61" s="24">
        <v>18000</v>
      </c>
      <c r="E61" s="25">
        <v>18600</v>
      </c>
      <c r="F61" s="25">
        <v>18600</v>
      </c>
      <c r="G61" s="25">
        <v>6200</v>
      </c>
      <c r="H61" s="25">
        <v>6200</v>
      </c>
      <c r="I61" s="25">
        <v>6200</v>
      </c>
      <c r="J61" s="30">
        <f t="shared" si="2"/>
        <v>61400</v>
      </c>
      <c r="K61" s="8">
        <v>47115</v>
      </c>
      <c r="L61" s="8">
        <v>47115</v>
      </c>
      <c r="M61" s="10">
        <v>47115</v>
      </c>
      <c r="N61" s="10">
        <v>15705</v>
      </c>
      <c r="O61" s="10">
        <v>15705</v>
      </c>
      <c r="P61" s="10">
        <v>15705</v>
      </c>
      <c r="Q61" s="30">
        <f t="shared" si="1"/>
        <v>188460</v>
      </c>
      <c r="R61" s="9"/>
      <c r="S61" s="32"/>
      <c r="T61" s="33"/>
    </row>
    <row r="62" spans="1:20">
      <c r="A62" s="29">
        <v>57</v>
      </c>
      <c r="B62" s="19" t="s">
        <v>83</v>
      </c>
      <c r="C62" s="11" t="s">
        <v>84</v>
      </c>
      <c r="D62" s="24"/>
      <c r="E62" s="8"/>
      <c r="F62" s="10"/>
      <c r="G62" s="10"/>
      <c r="H62" s="10"/>
      <c r="I62" s="10"/>
      <c r="J62" s="30">
        <f t="shared" si="2"/>
        <v>0</v>
      </c>
      <c r="K62" s="8">
        <v>34000</v>
      </c>
      <c r="L62" s="8">
        <v>34000</v>
      </c>
      <c r="M62" s="10">
        <v>34000</v>
      </c>
      <c r="N62" s="10">
        <v>11333</v>
      </c>
      <c r="O62" s="10">
        <v>11333</v>
      </c>
      <c r="P62" s="10">
        <v>11334</v>
      </c>
      <c r="Q62" s="30">
        <f t="shared" si="1"/>
        <v>136000</v>
      </c>
      <c r="R62" s="9"/>
      <c r="S62" s="32"/>
      <c r="T62" s="33"/>
    </row>
    <row r="63" spans="1:20" ht="21.75" customHeight="1">
      <c r="A63" s="6">
        <v>58</v>
      </c>
      <c r="B63" s="20" t="s">
        <v>85</v>
      </c>
      <c r="C63" s="7" t="s">
        <v>86</v>
      </c>
      <c r="D63" s="24"/>
      <c r="E63" s="8"/>
      <c r="F63" s="10"/>
      <c r="G63" s="10"/>
      <c r="H63" s="10"/>
      <c r="I63" s="10"/>
      <c r="J63" s="30">
        <f t="shared" si="2"/>
        <v>0</v>
      </c>
      <c r="K63" s="8">
        <v>43625</v>
      </c>
      <c r="L63" s="8">
        <v>43625</v>
      </c>
      <c r="M63" s="10">
        <v>43625</v>
      </c>
      <c r="N63" s="10">
        <v>14542</v>
      </c>
      <c r="O63" s="10">
        <v>14542</v>
      </c>
      <c r="P63" s="10">
        <v>14541</v>
      </c>
      <c r="Q63" s="30">
        <f t="shared" si="1"/>
        <v>174500</v>
      </c>
      <c r="R63" s="9"/>
      <c r="S63" s="32"/>
      <c r="T63" s="33"/>
    </row>
    <row r="64" spans="1:20">
      <c r="A64" s="29">
        <v>59</v>
      </c>
      <c r="B64" s="20" t="s">
        <v>87</v>
      </c>
      <c r="C64" s="7" t="s">
        <v>88</v>
      </c>
      <c r="D64" s="24"/>
      <c r="E64" s="8"/>
      <c r="F64" s="10"/>
      <c r="G64" s="10"/>
      <c r="H64" s="10"/>
      <c r="I64" s="10"/>
      <c r="J64" s="30">
        <f t="shared" si="2"/>
        <v>0</v>
      </c>
      <c r="K64" s="8">
        <v>33175</v>
      </c>
      <c r="L64" s="8">
        <v>33175</v>
      </c>
      <c r="M64" s="10">
        <v>33175</v>
      </c>
      <c r="N64" s="10">
        <v>11058</v>
      </c>
      <c r="O64" s="10">
        <v>11058</v>
      </c>
      <c r="P64" s="10">
        <v>11059</v>
      </c>
      <c r="Q64" s="30">
        <f t="shared" si="1"/>
        <v>132700</v>
      </c>
      <c r="R64" s="9"/>
      <c r="S64" s="32"/>
      <c r="T64" s="33"/>
    </row>
    <row r="65" spans="1:20" ht="21.75" customHeight="1">
      <c r="A65" s="6">
        <v>60</v>
      </c>
      <c r="B65" s="20" t="s">
        <v>89</v>
      </c>
      <c r="C65" s="7" t="s">
        <v>90</v>
      </c>
      <c r="D65" s="24"/>
      <c r="E65" s="8"/>
      <c r="F65" s="10"/>
      <c r="G65" s="10"/>
      <c r="H65" s="10"/>
      <c r="I65" s="10"/>
      <c r="J65" s="30">
        <f t="shared" si="2"/>
        <v>0</v>
      </c>
      <c r="K65" s="8">
        <v>47250</v>
      </c>
      <c r="L65" s="8">
        <v>47250</v>
      </c>
      <c r="M65" s="10">
        <v>47250</v>
      </c>
      <c r="N65" s="10">
        <v>15750</v>
      </c>
      <c r="O65" s="10">
        <v>15750</v>
      </c>
      <c r="P65" s="10">
        <v>15750</v>
      </c>
      <c r="Q65" s="30">
        <f t="shared" si="1"/>
        <v>189000</v>
      </c>
      <c r="R65" s="9"/>
      <c r="S65" s="32"/>
      <c r="T65" s="33"/>
    </row>
    <row r="66" spans="1:20">
      <c r="A66" s="29">
        <v>61</v>
      </c>
      <c r="B66" s="20" t="s">
        <v>91</v>
      </c>
      <c r="C66" s="7" t="s">
        <v>92</v>
      </c>
      <c r="D66" s="24"/>
      <c r="E66" s="8"/>
      <c r="F66" s="10"/>
      <c r="G66" s="10"/>
      <c r="H66" s="10"/>
      <c r="I66" s="10"/>
      <c r="J66" s="30">
        <f t="shared" si="2"/>
        <v>0</v>
      </c>
      <c r="K66" s="8">
        <v>39500</v>
      </c>
      <c r="L66" s="8">
        <v>39500</v>
      </c>
      <c r="M66" s="10">
        <v>39500</v>
      </c>
      <c r="N66" s="10">
        <v>13167</v>
      </c>
      <c r="O66" s="10">
        <v>13167</v>
      </c>
      <c r="P66" s="10">
        <v>13166</v>
      </c>
      <c r="Q66" s="30">
        <f t="shared" si="1"/>
        <v>158000</v>
      </c>
      <c r="R66" s="9"/>
      <c r="S66" s="32"/>
      <c r="T66" s="33"/>
    </row>
    <row r="67" spans="1:20" ht="21.75" customHeight="1">
      <c r="A67" s="6">
        <v>62</v>
      </c>
      <c r="B67" s="20" t="s">
        <v>93</v>
      </c>
      <c r="C67" s="7" t="s">
        <v>94</v>
      </c>
      <c r="D67" s="24"/>
      <c r="E67" s="8"/>
      <c r="F67" s="10"/>
      <c r="G67" s="10"/>
      <c r="H67" s="10"/>
      <c r="I67" s="10"/>
      <c r="J67" s="30">
        <f t="shared" si="2"/>
        <v>0</v>
      </c>
      <c r="K67" s="8">
        <v>37500</v>
      </c>
      <c r="L67" s="8">
        <v>37500</v>
      </c>
      <c r="M67" s="10">
        <v>37500</v>
      </c>
      <c r="N67" s="10">
        <v>12500</v>
      </c>
      <c r="O67" s="10">
        <v>12500</v>
      </c>
      <c r="P67" s="10">
        <v>12500</v>
      </c>
      <c r="Q67" s="30">
        <f t="shared" si="1"/>
        <v>150000</v>
      </c>
      <c r="R67" s="9"/>
      <c r="S67" s="32"/>
      <c r="T67" s="33"/>
    </row>
    <row r="68" spans="1:20">
      <c r="A68" s="29">
        <v>63</v>
      </c>
      <c r="B68" s="20" t="s">
        <v>95</v>
      </c>
      <c r="C68" s="7" t="s">
        <v>96</v>
      </c>
      <c r="D68" s="24"/>
      <c r="E68" s="8"/>
      <c r="F68" s="10"/>
      <c r="G68" s="10"/>
      <c r="H68" s="10"/>
      <c r="I68" s="10"/>
      <c r="J68" s="30">
        <f t="shared" si="2"/>
        <v>0</v>
      </c>
      <c r="K68" s="8">
        <v>45250</v>
      </c>
      <c r="L68" s="8">
        <v>45250</v>
      </c>
      <c r="M68" s="10">
        <v>45250</v>
      </c>
      <c r="N68" s="10">
        <v>15083</v>
      </c>
      <c r="O68" s="10">
        <v>15083</v>
      </c>
      <c r="P68" s="10">
        <v>15084</v>
      </c>
      <c r="Q68" s="30">
        <f t="shared" si="1"/>
        <v>181000</v>
      </c>
      <c r="R68" s="9"/>
      <c r="S68" s="32"/>
      <c r="T68" s="33"/>
    </row>
    <row r="69" spans="1:20" ht="21.75" customHeight="1">
      <c r="A69" s="6">
        <v>64</v>
      </c>
      <c r="B69" s="20" t="s">
        <v>97</v>
      </c>
      <c r="C69" s="7" t="s">
        <v>98</v>
      </c>
      <c r="D69" s="24"/>
      <c r="E69" s="25"/>
      <c r="F69" s="24"/>
      <c r="G69" s="24"/>
      <c r="H69" s="24"/>
      <c r="I69" s="24"/>
      <c r="J69" s="30">
        <f t="shared" si="2"/>
        <v>0</v>
      </c>
      <c r="K69" s="8">
        <v>38825</v>
      </c>
      <c r="L69" s="8">
        <v>38825</v>
      </c>
      <c r="M69" s="10">
        <v>38825</v>
      </c>
      <c r="N69" s="10">
        <v>12942</v>
      </c>
      <c r="O69" s="10">
        <v>12942</v>
      </c>
      <c r="P69" s="10">
        <v>12941</v>
      </c>
      <c r="Q69" s="30">
        <f t="shared" si="1"/>
        <v>155300</v>
      </c>
      <c r="R69" s="9"/>
      <c r="S69" s="32"/>
      <c r="T69" s="33"/>
    </row>
    <row r="70" spans="1:20">
      <c r="A70" s="29">
        <v>65</v>
      </c>
      <c r="B70" s="20" t="s">
        <v>99</v>
      </c>
      <c r="C70" s="7" t="s">
        <v>100</v>
      </c>
      <c r="D70" s="24"/>
      <c r="E70" s="10"/>
      <c r="F70" s="10"/>
      <c r="G70" s="10"/>
      <c r="H70" s="10"/>
      <c r="I70" s="10"/>
      <c r="J70" s="30">
        <f t="shared" ref="J70:J101" si="3">D70+E70+F70+I70</f>
        <v>0</v>
      </c>
      <c r="K70" s="8">
        <v>42000</v>
      </c>
      <c r="L70" s="8">
        <v>42000</v>
      </c>
      <c r="M70" s="10">
        <v>42000</v>
      </c>
      <c r="N70" s="10">
        <v>14000</v>
      </c>
      <c r="O70" s="10">
        <v>14000</v>
      </c>
      <c r="P70" s="10">
        <v>14000</v>
      </c>
      <c r="Q70" s="30">
        <f t="shared" si="1"/>
        <v>168000</v>
      </c>
      <c r="R70" s="9"/>
      <c r="S70" s="32"/>
      <c r="T70" s="33"/>
    </row>
    <row r="71" spans="1:20" ht="21.75" customHeight="1">
      <c r="A71" s="6">
        <v>66</v>
      </c>
      <c r="B71" s="20" t="s">
        <v>101</v>
      </c>
      <c r="C71" s="7" t="s">
        <v>102</v>
      </c>
      <c r="D71" s="24"/>
      <c r="E71" s="8"/>
      <c r="F71" s="10"/>
      <c r="G71" s="10"/>
      <c r="H71" s="10"/>
      <c r="I71" s="10"/>
      <c r="J71" s="30">
        <f t="shared" si="3"/>
        <v>0</v>
      </c>
      <c r="K71" s="8">
        <v>37000</v>
      </c>
      <c r="L71" s="8">
        <v>37000</v>
      </c>
      <c r="M71" s="10">
        <v>37000</v>
      </c>
      <c r="N71" s="10">
        <v>12333</v>
      </c>
      <c r="O71" s="10">
        <v>12333</v>
      </c>
      <c r="P71" s="10">
        <v>12334</v>
      </c>
      <c r="Q71" s="30">
        <f t="shared" ref="Q71:Q98" si="4">SUM(K71:P71)</f>
        <v>148000</v>
      </c>
      <c r="R71" s="9"/>
      <c r="S71" s="32"/>
      <c r="T71" s="33"/>
    </row>
    <row r="72" spans="1:20">
      <c r="A72" s="29">
        <v>67</v>
      </c>
      <c r="B72" s="20" t="s">
        <v>103</v>
      </c>
      <c r="C72" s="7" t="s">
        <v>104</v>
      </c>
      <c r="D72" s="24"/>
      <c r="E72" s="8"/>
      <c r="F72" s="10"/>
      <c r="G72" s="10"/>
      <c r="H72" s="10"/>
      <c r="I72" s="10"/>
      <c r="J72" s="30">
        <f t="shared" si="3"/>
        <v>0</v>
      </c>
      <c r="K72" s="8">
        <v>30075</v>
      </c>
      <c r="L72" s="8">
        <v>30075</v>
      </c>
      <c r="M72" s="10">
        <v>30075</v>
      </c>
      <c r="N72" s="10">
        <v>10025</v>
      </c>
      <c r="O72" s="10">
        <v>10025</v>
      </c>
      <c r="P72" s="10">
        <v>10025</v>
      </c>
      <c r="Q72" s="30">
        <f t="shared" si="4"/>
        <v>120300</v>
      </c>
      <c r="R72" s="9"/>
      <c r="S72" s="32"/>
      <c r="T72" s="33"/>
    </row>
    <row r="73" spans="1:20" ht="21.75" customHeight="1">
      <c r="A73" s="6">
        <v>68</v>
      </c>
      <c r="B73" s="20" t="s">
        <v>105</v>
      </c>
      <c r="C73" s="7" t="s">
        <v>106</v>
      </c>
      <c r="D73" s="24"/>
      <c r="E73" s="8"/>
      <c r="F73" s="10"/>
      <c r="G73" s="10"/>
      <c r="H73" s="10"/>
      <c r="I73" s="10"/>
      <c r="J73" s="30">
        <f t="shared" si="3"/>
        <v>0</v>
      </c>
      <c r="K73" s="8">
        <v>60400</v>
      </c>
      <c r="L73" s="8">
        <v>60400</v>
      </c>
      <c r="M73" s="10">
        <v>60400</v>
      </c>
      <c r="N73" s="10">
        <v>20133</v>
      </c>
      <c r="O73" s="10">
        <v>20133</v>
      </c>
      <c r="P73" s="10">
        <v>20134</v>
      </c>
      <c r="Q73" s="30">
        <f t="shared" si="4"/>
        <v>241600</v>
      </c>
      <c r="R73" s="9"/>
      <c r="S73" s="32"/>
      <c r="T73" s="33"/>
    </row>
    <row r="74" spans="1:20">
      <c r="A74" s="29">
        <v>69</v>
      </c>
      <c r="B74" s="20" t="s">
        <v>107</v>
      </c>
      <c r="C74" s="7" t="s">
        <v>108</v>
      </c>
      <c r="D74" s="24"/>
      <c r="E74" s="10"/>
      <c r="F74" s="10"/>
      <c r="G74" s="10"/>
      <c r="H74" s="10"/>
      <c r="I74" s="10"/>
      <c r="J74" s="30">
        <f t="shared" si="3"/>
        <v>0</v>
      </c>
      <c r="K74" s="8">
        <v>30975</v>
      </c>
      <c r="L74" s="8">
        <v>30975</v>
      </c>
      <c r="M74" s="10">
        <v>30975</v>
      </c>
      <c r="N74" s="10">
        <v>10325</v>
      </c>
      <c r="O74" s="10">
        <v>10325</v>
      </c>
      <c r="P74" s="10">
        <v>10325</v>
      </c>
      <c r="Q74" s="30">
        <f t="shared" si="4"/>
        <v>123900</v>
      </c>
      <c r="R74" s="9"/>
      <c r="S74" s="32"/>
      <c r="T74" s="33"/>
    </row>
    <row r="75" spans="1:20" ht="21.75" customHeight="1">
      <c r="A75" s="6">
        <v>70</v>
      </c>
      <c r="B75" s="20" t="s">
        <v>109</v>
      </c>
      <c r="C75" s="7" t="s">
        <v>110</v>
      </c>
      <c r="D75" s="24"/>
      <c r="E75" s="8"/>
      <c r="F75" s="10"/>
      <c r="G75" s="10"/>
      <c r="H75" s="10"/>
      <c r="I75" s="10"/>
      <c r="J75" s="30">
        <f t="shared" si="3"/>
        <v>0</v>
      </c>
      <c r="K75" s="8">
        <v>36925</v>
      </c>
      <c r="L75" s="8">
        <v>36925</v>
      </c>
      <c r="M75" s="10">
        <v>36925</v>
      </c>
      <c r="N75" s="10">
        <v>12308</v>
      </c>
      <c r="O75" s="10">
        <v>12308</v>
      </c>
      <c r="P75" s="10">
        <v>12309</v>
      </c>
      <c r="Q75" s="30">
        <f t="shared" si="4"/>
        <v>147700</v>
      </c>
      <c r="R75" s="9"/>
      <c r="S75" s="32"/>
      <c r="T75" s="33"/>
    </row>
    <row r="76" spans="1:20">
      <c r="A76" s="29">
        <v>71</v>
      </c>
      <c r="B76" s="20" t="s">
        <v>111</v>
      </c>
      <c r="C76" s="7" t="s">
        <v>112</v>
      </c>
      <c r="D76" s="24"/>
      <c r="E76" s="8"/>
      <c r="F76" s="10"/>
      <c r="G76" s="10"/>
      <c r="H76" s="10"/>
      <c r="I76" s="10"/>
      <c r="J76" s="30">
        <f t="shared" si="3"/>
        <v>0</v>
      </c>
      <c r="K76" s="8">
        <v>36500</v>
      </c>
      <c r="L76" s="8">
        <v>36500</v>
      </c>
      <c r="M76" s="10">
        <v>36500</v>
      </c>
      <c r="N76" s="10">
        <v>12167</v>
      </c>
      <c r="O76" s="10">
        <v>12167</v>
      </c>
      <c r="P76" s="10">
        <v>12166</v>
      </c>
      <c r="Q76" s="30">
        <f t="shared" si="4"/>
        <v>146000</v>
      </c>
      <c r="R76" s="9"/>
      <c r="S76" s="32"/>
      <c r="T76" s="33"/>
    </row>
    <row r="77" spans="1:20" ht="21.75" customHeight="1">
      <c r="A77" s="6">
        <v>72</v>
      </c>
      <c r="B77" s="20" t="s">
        <v>113</v>
      </c>
      <c r="C77" s="7" t="s">
        <v>114</v>
      </c>
      <c r="D77" s="24"/>
      <c r="E77" s="8"/>
      <c r="F77" s="10"/>
      <c r="G77" s="10"/>
      <c r="H77" s="10"/>
      <c r="I77" s="10"/>
      <c r="J77" s="30">
        <f t="shared" si="3"/>
        <v>0</v>
      </c>
      <c r="K77" s="8">
        <v>43975</v>
      </c>
      <c r="L77" s="8">
        <v>43975</v>
      </c>
      <c r="M77" s="10">
        <v>43975</v>
      </c>
      <c r="N77" s="10">
        <v>14658</v>
      </c>
      <c r="O77" s="10">
        <v>14658</v>
      </c>
      <c r="P77" s="10">
        <v>14659</v>
      </c>
      <c r="Q77" s="30">
        <f t="shared" si="4"/>
        <v>175900</v>
      </c>
      <c r="R77" s="9"/>
      <c r="S77" s="32"/>
      <c r="T77" s="33"/>
    </row>
    <row r="78" spans="1:20">
      <c r="A78" s="29">
        <v>73</v>
      </c>
      <c r="B78" s="20" t="s">
        <v>115</v>
      </c>
      <c r="C78" s="7" t="s">
        <v>116</v>
      </c>
      <c r="D78" s="24"/>
      <c r="E78" s="8"/>
      <c r="F78" s="10"/>
      <c r="G78" s="10"/>
      <c r="H78" s="10"/>
      <c r="I78" s="10"/>
      <c r="J78" s="30">
        <f t="shared" si="3"/>
        <v>0</v>
      </c>
      <c r="K78" s="8">
        <v>31592.5</v>
      </c>
      <c r="L78" s="8">
        <v>31592.5</v>
      </c>
      <c r="M78" s="10">
        <v>31592.5</v>
      </c>
      <c r="N78" s="10">
        <v>10530</v>
      </c>
      <c r="O78" s="10">
        <v>10530</v>
      </c>
      <c r="P78" s="10">
        <v>10532.5</v>
      </c>
      <c r="Q78" s="30">
        <f t="shared" si="4"/>
        <v>126370</v>
      </c>
      <c r="R78" s="9"/>
      <c r="S78" s="32"/>
      <c r="T78" s="33"/>
    </row>
    <row r="79" spans="1:20" ht="21.75" customHeight="1">
      <c r="A79" s="6">
        <v>74</v>
      </c>
      <c r="B79" s="20" t="s">
        <v>117</v>
      </c>
      <c r="C79" s="7" t="s">
        <v>118</v>
      </c>
      <c r="D79" s="24"/>
      <c r="E79" s="8"/>
      <c r="F79" s="10"/>
      <c r="G79" s="10"/>
      <c r="H79" s="10"/>
      <c r="I79" s="10"/>
      <c r="J79" s="30">
        <f t="shared" si="3"/>
        <v>0</v>
      </c>
      <c r="K79" s="8">
        <v>31700</v>
      </c>
      <c r="L79" s="8">
        <v>31700</v>
      </c>
      <c r="M79" s="10">
        <v>31700</v>
      </c>
      <c r="N79" s="10">
        <v>10567</v>
      </c>
      <c r="O79" s="10">
        <v>10567</v>
      </c>
      <c r="P79" s="10">
        <v>10566</v>
      </c>
      <c r="Q79" s="30">
        <f t="shared" si="4"/>
        <v>126800</v>
      </c>
      <c r="R79" s="9"/>
      <c r="S79" s="32"/>
      <c r="T79" s="33"/>
    </row>
    <row r="80" spans="1:20">
      <c r="A80" s="29">
        <v>75</v>
      </c>
      <c r="B80" s="20" t="s">
        <v>119</v>
      </c>
      <c r="C80" s="7" t="s">
        <v>120</v>
      </c>
      <c r="D80" s="24"/>
      <c r="E80" s="8"/>
      <c r="F80" s="10"/>
      <c r="G80" s="10"/>
      <c r="H80" s="10"/>
      <c r="I80" s="10"/>
      <c r="J80" s="30">
        <f t="shared" si="3"/>
        <v>0</v>
      </c>
      <c r="K80" s="8">
        <v>31000</v>
      </c>
      <c r="L80" s="8">
        <v>31000</v>
      </c>
      <c r="M80" s="10">
        <v>31000</v>
      </c>
      <c r="N80" s="10">
        <v>10333</v>
      </c>
      <c r="O80" s="10">
        <v>10333</v>
      </c>
      <c r="P80" s="10">
        <v>10334</v>
      </c>
      <c r="Q80" s="30">
        <f t="shared" si="4"/>
        <v>124000</v>
      </c>
      <c r="R80" s="9"/>
      <c r="S80" s="32"/>
      <c r="T80" s="33"/>
    </row>
    <row r="81" spans="1:20" ht="21.75" customHeight="1">
      <c r="A81" s="6">
        <v>76</v>
      </c>
      <c r="B81" s="20" t="s">
        <v>121</v>
      </c>
      <c r="C81" s="7" t="s">
        <v>122</v>
      </c>
      <c r="D81" s="24"/>
      <c r="E81" s="8"/>
      <c r="F81" s="10"/>
      <c r="G81" s="10"/>
      <c r="H81" s="10"/>
      <c r="I81" s="10"/>
      <c r="J81" s="30">
        <f t="shared" si="3"/>
        <v>0</v>
      </c>
      <c r="K81" s="8">
        <v>23000</v>
      </c>
      <c r="L81" s="8">
        <v>23000</v>
      </c>
      <c r="M81" s="10">
        <v>23000</v>
      </c>
      <c r="N81" s="10">
        <v>7667</v>
      </c>
      <c r="O81" s="10">
        <v>7667</v>
      </c>
      <c r="P81" s="10">
        <v>7666</v>
      </c>
      <c r="Q81" s="30">
        <f t="shared" si="4"/>
        <v>92000</v>
      </c>
      <c r="R81" s="9"/>
      <c r="S81" s="32"/>
      <c r="T81" s="33"/>
    </row>
    <row r="82" spans="1:20">
      <c r="A82" s="29">
        <v>77</v>
      </c>
      <c r="B82" s="20" t="s">
        <v>123</v>
      </c>
      <c r="C82" s="7" t="s">
        <v>124</v>
      </c>
      <c r="D82" s="24"/>
      <c r="E82" s="8"/>
      <c r="F82" s="10"/>
      <c r="G82" s="10"/>
      <c r="H82" s="10"/>
      <c r="I82" s="10"/>
      <c r="J82" s="30">
        <f t="shared" si="3"/>
        <v>0</v>
      </c>
      <c r="K82" s="8">
        <v>44250</v>
      </c>
      <c r="L82" s="8">
        <v>44250</v>
      </c>
      <c r="M82" s="10">
        <v>44250</v>
      </c>
      <c r="N82" s="10">
        <v>14750</v>
      </c>
      <c r="O82" s="10">
        <v>14750</v>
      </c>
      <c r="P82" s="10">
        <v>14750</v>
      </c>
      <c r="Q82" s="30">
        <f t="shared" si="4"/>
        <v>177000</v>
      </c>
      <c r="R82" s="9"/>
      <c r="S82" s="32"/>
      <c r="T82" s="33"/>
    </row>
    <row r="83" spans="1:20" ht="21.75" customHeight="1">
      <c r="A83" s="6">
        <v>78</v>
      </c>
      <c r="B83" s="20" t="s">
        <v>125</v>
      </c>
      <c r="C83" s="7" t="s">
        <v>126</v>
      </c>
      <c r="D83" s="24"/>
      <c r="E83" s="8"/>
      <c r="F83" s="10"/>
      <c r="G83" s="10"/>
      <c r="H83" s="10"/>
      <c r="I83" s="10"/>
      <c r="J83" s="30">
        <f t="shared" si="3"/>
        <v>0</v>
      </c>
      <c r="K83" s="8">
        <v>44175</v>
      </c>
      <c r="L83" s="8">
        <v>44175</v>
      </c>
      <c r="M83" s="10">
        <v>44175</v>
      </c>
      <c r="N83" s="10">
        <v>14725</v>
      </c>
      <c r="O83" s="10">
        <v>14725</v>
      </c>
      <c r="P83" s="10">
        <v>14725</v>
      </c>
      <c r="Q83" s="30">
        <f t="shared" si="4"/>
        <v>176700</v>
      </c>
      <c r="R83" s="9"/>
      <c r="S83" s="32"/>
      <c r="T83" s="33"/>
    </row>
    <row r="84" spans="1:20">
      <c r="A84" s="29">
        <v>79</v>
      </c>
      <c r="B84" s="20" t="s">
        <v>127</v>
      </c>
      <c r="C84" s="7" t="s">
        <v>128</v>
      </c>
      <c r="D84" s="24"/>
      <c r="E84" s="8"/>
      <c r="F84" s="10"/>
      <c r="G84" s="10"/>
      <c r="H84" s="10"/>
      <c r="I84" s="10"/>
      <c r="J84" s="30">
        <f t="shared" si="3"/>
        <v>0</v>
      </c>
      <c r="K84" s="8">
        <v>43750</v>
      </c>
      <c r="L84" s="8">
        <v>43750</v>
      </c>
      <c r="M84" s="10">
        <v>43750</v>
      </c>
      <c r="N84" s="10">
        <v>14583</v>
      </c>
      <c r="O84" s="10">
        <v>14583</v>
      </c>
      <c r="P84" s="10">
        <v>14584</v>
      </c>
      <c r="Q84" s="30">
        <f t="shared" si="4"/>
        <v>175000</v>
      </c>
      <c r="R84" s="9"/>
      <c r="S84" s="32"/>
      <c r="T84" s="33"/>
    </row>
    <row r="85" spans="1:20" ht="21.75" customHeight="1">
      <c r="A85" s="6">
        <v>80</v>
      </c>
      <c r="B85" s="20" t="s">
        <v>129</v>
      </c>
      <c r="C85" s="7" t="s">
        <v>130</v>
      </c>
      <c r="D85" s="24"/>
      <c r="E85" s="8"/>
      <c r="F85" s="10"/>
      <c r="G85" s="10"/>
      <c r="H85" s="10"/>
      <c r="I85" s="10"/>
      <c r="J85" s="30">
        <f t="shared" si="3"/>
        <v>0</v>
      </c>
      <c r="K85" s="8">
        <v>32500</v>
      </c>
      <c r="L85" s="8">
        <v>32500</v>
      </c>
      <c r="M85" s="10">
        <v>32500</v>
      </c>
      <c r="N85" s="10">
        <v>10833</v>
      </c>
      <c r="O85" s="10">
        <v>10833</v>
      </c>
      <c r="P85" s="10">
        <v>10834</v>
      </c>
      <c r="Q85" s="30">
        <f t="shared" si="4"/>
        <v>130000</v>
      </c>
      <c r="R85" s="9"/>
      <c r="S85" s="32"/>
      <c r="T85" s="33"/>
    </row>
    <row r="86" spans="1:20">
      <c r="A86" s="29">
        <v>81</v>
      </c>
      <c r="B86" s="20" t="s">
        <v>131</v>
      </c>
      <c r="C86" s="7" t="s">
        <v>132</v>
      </c>
      <c r="D86" s="24"/>
      <c r="E86" s="8"/>
      <c r="F86" s="10"/>
      <c r="G86" s="10"/>
      <c r="H86" s="10"/>
      <c r="I86" s="10"/>
      <c r="J86" s="30">
        <f t="shared" si="3"/>
        <v>0</v>
      </c>
      <c r="K86" s="8">
        <v>36750</v>
      </c>
      <c r="L86" s="8">
        <v>36750</v>
      </c>
      <c r="M86" s="10">
        <v>36750</v>
      </c>
      <c r="N86" s="10">
        <v>12250</v>
      </c>
      <c r="O86" s="10">
        <v>12250</v>
      </c>
      <c r="P86" s="10">
        <v>12250</v>
      </c>
      <c r="Q86" s="30">
        <f t="shared" si="4"/>
        <v>147000</v>
      </c>
      <c r="R86" s="9"/>
      <c r="S86" s="32"/>
      <c r="T86" s="33"/>
    </row>
    <row r="87" spans="1:20" ht="21.75" customHeight="1">
      <c r="A87" s="6">
        <v>82</v>
      </c>
      <c r="B87" s="20" t="s">
        <v>133</v>
      </c>
      <c r="C87" s="7" t="s">
        <v>134</v>
      </c>
      <c r="D87" s="24"/>
      <c r="E87" s="8"/>
      <c r="F87" s="10"/>
      <c r="G87" s="10"/>
      <c r="H87" s="10"/>
      <c r="I87" s="10"/>
      <c r="J87" s="30">
        <f t="shared" si="3"/>
        <v>0</v>
      </c>
      <c r="K87" s="8">
        <v>52250</v>
      </c>
      <c r="L87" s="8">
        <v>52250</v>
      </c>
      <c r="M87" s="10">
        <v>52250</v>
      </c>
      <c r="N87" s="10">
        <v>17417</v>
      </c>
      <c r="O87" s="10">
        <v>17417</v>
      </c>
      <c r="P87" s="10">
        <v>17416</v>
      </c>
      <c r="Q87" s="30">
        <f t="shared" si="4"/>
        <v>209000</v>
      </c>
      <c r="R87" s="9"/>
      <c r="S87" s="32"/>
      <c r="T87" s="33"/>
    </row>
    <row r="88" spans="1:20">
      <c r="A88" s="29">
        <v>83</v>
      </c>
      <c r="B88" s="20" t="s">
        <v>135</v>
      </c>
      <c r="C88" s="7" t="s">
        <v>136</v>
      </c>
      <c r="D88" s="24"/>
      <c r="E88" s="8"/>
      <c r="F88" s="10"/>
      <c r="G88" s="10"/>
      <c r="H88" s="10"/>
      <c r="I88" s="10"/>
      <c r="J88" s="30">
        <f t="shared" si="3"/>
        <v>0</v>
      </c>
      <c r="K88" s="8">
        <v>33750</v>
      </c>
      <c r="L88" s="8">
        <v>33750</v>
      </c>
      <c r="M88" s="10">
        <v>33750</v>
      </c>
      <c r="N88" s="10">
        <v>11250</v>
      </c>
      <c r="O88" s="10">
        <v>11250</v>
      </c>
      <c r="P88" s="10">
        <v>11250</v>
      </c>
      <c r="Q88" s="30">
        <f t="shared" si="4"/>
        <v>135000</v>
      </c>
      <c r="R88" s="9"/>
      <c r="S88" s="32"/>
      <c r="T88" s="33"/>
    </row>
    <row r="89" spans="1:20" ht="21.75" customHeight="1">
      <c r="A89" s="6">
        <v>84</v>
      </c>
      <c r="B89" s="20" t="s">
        <v>137</v>
      </c>
      <c r="C89" s="7" t="s">
        <v>138</v>
      </c>
      <c r="D89" s="24">
        <v>60000</v>
      </c>
      <c r="E89" s="25">
        <v>60000</v>
      </c>
      <c r="F89" s="25">
        <v>60000</v>
      </c>
      <c r="G89" s="25">
        <v>20000</v>
      </c>
      <c r="H89" s="25">
        <v>20000</v>
      </c>
      <c r="I89" s="25">
        <v>20000</v>
      </c>
      <c r="J89" s="30">
        <f t="shared" si="3"/>
        <v>200000</v>
      </c>
      <c r="K89" s="8">
        <v>35000</v>
      </c>
      <c r="L89" s="8">
        <v>35000</v>
      </c>
      <c r="M89" s="10">
        <v>35000</v>
      </c>
      <c r="N89" s="10">
        <v>11667</v>
      </c>
      <c r="O89" s="10">
        <v>11667</v>
      </c>
      <c r="P89" s="10">
        <v>11666</v>
      </c>
      <c r="Q89" s="30">
        <f t="shared" si="4"/>
        <v>140000</v>
      </c>
      <c r="R89" s="9"/>
      <c r="S89" s="32"/>
      <c r="T89" s="33"/>
    </row>
    <row r="90" spans="1:20">
      <c r="A90" s="29">
        <v>85</v>
      </c>
      <c r="B90" s="20" t="s">
        <v>139</v>
      </c>
      <c r="C90" s="7" t="s">
        <v>140</v>
      </c>
      <c r="D90" s="24"/>
      <c r="E90" s="8"/>
      <c r="F90" s="10"/>
      <c r="G90" s="10"/>
      <c r="H90" s="10"/>
      <c r="I90" s="10"/>
      <c r="J90" s="30">
        <f t="shared" si="3"/>
        <v>0</v>
      </c>
      <c r="K90" s="8">
        <v>37500</v>
      </c>
      <c r="L90" s="8">
        <v>37500</v>
      </c>
      <c r="M90" s="10">
        <v>37500</v>
      </c>
      <c r="N90" s="10">
        <v>12500</v>
      </c>
      <c r="O90" s="10">
        <v>12500</v>
      </c>
      <c r="P90" s="10">
        <v>12500</v>
      </c>
      <c r="Q90" s="30">
        <f t="shared" si="4"/>
        <v>150000</v>
      </c>
      <c r="R90" s="9"/>
      <c r="S90" s="32"/>
      <c r="T90" s="33"/>
    </row>
    <row r="91" spans="1:20" ht="21.75" customHeight="1">
      <c r="A91" s="6">
        <v>86</v>
      </c>
      <c r="B91" s="20" t="s">
        <v>141</v>
      </c>
      <c r="C91" s="7" t="s">
        <v>142</v>
      </c>
      <c r="D91" s="24"/>
      <c r="E91" s="8"/>
      <c r="F91" s="10"/>
      <c r="G91" s="10"/>
      <c r="H91" s="10"/>
      <c r="I91" s="10"/>
      <c r="J91" s="30">
        <f t="shared" si="3"/>
        <v>0</v>
      </c>
      <c r="K91" s="8">
        <v>40750</v>
      </c>
      <c r="L91" s="8">
        <v>40750</v>
      </c>
      <c r="M91" s="10">
        <v>40750</v>
      </c>
      <c r="N91" s="10">
        <v>13584</v>
      </c>
      <c r="O91" s="10">
        <v>13584</v>
      </c>
      <c r="P91" s="10">
        <v>13582</v>
      </c>
      <c r="Q91" s="30">
        <f t="shared" si="4"/>
        <v>163000</v>
      </c>
      <c r="R91" s="9"/>
      <c r="S91" s="32"/>
      <c r="T91" s="33"/>
    </row>
    <row r="92" spans="1:20">
      <c r="A92" s="29">
        <v>87</v>
      </c>
      <c r="B92" s="20" t="s">
        <v>143</v>
      </c>
      <c r="C92" s="7" t="s">
        <v>144</v>
      </c>
      <c r="D92" s="24">
        <v>90000</v>
      </c>
      <c r="E92" s="8">
        <v>90000</v>
      </c>
      <c r="F92" s="8">
        <v>90000</v>
      </c>
      <c r="G92" s="8">
        <v>30000</v>
      </c>
      <c r="H92" s="8">
        <v>30000</v>
      </c>
      <c r="I92" s="8">
        <v>30000</v>
      </c>
      <c r="J92" s="30">
        <f t="shared" si="3"/>
        <v>300000</v>
      </c>
      <c r="K92" s="8">
        <v>40100</v>
      </c>
      <c r="L92" s="8">
        <v>40100</v>
      </c>
      <c r="M92" s="10">
        <v>40100</v>
      </c>
      <c r="N92" s="10">
        <v>13367</v>
      </c>
      <c r="O92" s="10">
        <v>13367</v>
      </c>
      <c r="P92" s="10">
        <v>13366</v>
      </c>
      <c r="Q92" s="30">
        <f t="shared" si="4"/>
        <v>160400</v>
      </c>
      <c r="R92" s="9"/>
      <c r="S92" s="32"/>
      <c r="T92" s="33"/>
    </row>
    <row r="93" spans="1:20" ht="21.75" customHeight="1">
      <c r="A93" s="6">
        <v>88</v>
      </c>
      <c r="B93" s="20" t="s">
        <v>145</v>
      </c>
      <c r="C93" s="7" t="s">
        <v>146</v>
      </c>
      <c r="D93" s="24">
        <v>90000</v>
      </c>
      <c r="E93" s="8">
        <v>90000</v>
      </c>
      <c r="F93" s="8">
        <v>90000</v>
      </c>
      <c r="G93" s="8">
        <v>30000</v>
      </c>
      <c r="H93" s="8">
        <v>30000</v>
      </c>
      <c r="I93" s="8">
        <v>30000</v>
      </c>
      <c r="J93" s="30">
        <f t="shared" si="3"/>
        <v>300000</v>
      </c>
      <c r="K93" s="8">
        <v>55625</v>
      </c>
      <c r="L93" s="8">
        <v>55625</v>
      </c>
      <c r="M93" s="10">
        <v>55625</v>
      </c>
      <c r="N93" s="10">
        <v>18542</v>
      </c>
      <c r="O93" s="10">
        <v>18542</v>
      </c>
      <c r="P93" s="10">
        <v>18541</v>
      </c>
      <c r="Q93" s="30">
        <f t="shared" si="4"/>
        <v>222500</v>
      </c>
      <c r="R93" s="9"/>
      <c r="S93" s="32"/>
      <c r="T93" s="33"/>
    </row>
    <row r="94" spans="1:20">
      <c r="A94" s="29">
        <v>89</v>
      </c>
      <c r="B94" s="20" t="s">
        <v>147</v>
      </c>
      <c r="C94" s="7" t="s">
        <v>148</v>
      </c>
      <c r="D94" s="24"/>
      <c r="E94" s="8"/>
      <c r="F94" s="10"/>
      <c r="G94" s="10"/>
      <c r="H94" s="10"/>
      <c r="I94" s="10"/>
      <c r="J94" s="30">
        <f t="shared" si="3"/>
        <v>0</v>
      </c>
      <c r="K94" s="8">
        <v>40000</v>
      </c>
      <c r="L94" s="8">
        <v>40000</v>
      </c>
      <c r="M94" s="10">
        <v>40000</v>
      </c>
      <c r="N94" s="10">
        <v>13334</v>
      </c>
      <c r="O94" s="10">
        <v>13334</v>
      </c>
      <c r="P94" s="10">
        <v>13332</v>
      </c>
      <c r="Q94" s="30">
        <f t="shared" si="4"/>
        <v>160000</v>
      </c>
      <c r="R94" s="9"/>
      <c r="S94" s="32"/>
      <c r="T94" s="33"/>
    </row>
    <row r="95" spans="1:20" ht="21.75" customHeight="1">
      <c r="A95" s="6">
        <v>90</v>
      </c>
      <c r="B95" s="20" t="s">
        <v>149</v>
      </c>
      <c r="C95" s="7" t="s">
        <v>150</v>
      </c>
      <c r="D95" s="24"/>
      <c r="E95" s="8"/>
      <c r="F95" s="10"/>
      <c r="G95" s="10"/>
      <c r="H95" s="10"/>
      <c r="I95" s="10"/>
      <c r="J95" s="30">
        <f t="shared" si="3"/>
        <v>0</v>
      </c>
      <c r="K95" s="8">
        <v>30175</v>
      </c>
      <c r="L95" s="8">
        <v>30175</v>
      </c>
      <c r="M95" s="10">
        <v>30175</v>
      </c>
      <c r="N95" s="10">
        <v>10058</v>
      </c>
      <c r="O95" s="10">
        <v>10058</v>
      </c>
      <c r="P95" s="10">
        <v>10059</v>
      </c>
      <c r="Q95" s="30">
        <f t="shared" si="4"/>
        <v>120700</v>
      </c>
      <c r="R95" s="9"/>
      <c r="S95" s="32"/>
      <c r="T95" s="33"/>
    </row>
    <row r="96" spans="1:20">
      <c r="A96" s="29">
        <v>91</v>
      </c>
      <c r="B96" s="20" t="s">
        <v>151</v>
      </c>
      <c r="C96" s="7" t="s">
        <v>152</v>
      </c>
      <c r="D96" s="24"/>
      <c r="E96" s="10"/>
      <c r="F96" s="10"/>
      <c r="G96" s="10"/>
      <c r="H96" s="10"/>
      <c r="I96" s="10"/>
      <c r="J96" s="30">
        <f t="shared" si="3"/>
        <v>0</v>
      </c>
      <c r="K96" s="8">
        <v>47500</v>
      </c>
      <c r="L96" s="8">
        <v>47500</v>
      </c>
      <c r="M96" s="10">
        <v>47500</v>
      </c>
      <c r="N96" s="10">
        <v>15834</v>
      </c>
      <c r="O96" s="10">
        <v>15834</v>
      </c>
      <c r="P96" s="10">
        <v>15832</v>
      </c>
      <c r="Q96" s="30">
        <f t="shared" si="4"/>
        <v>190000</v>
      </c>
      <c r="R96" s="9"/>
      <c r="S96" s="32"/>
      <c r="T96" s="33"/>
    </row>
    <row r="97" spans="1:20" ht="21.75" customHeight="1">
      <c r="A97" s="6">
        <v>92</v>
      </c>
      <c r="B97" s="20" t="s">
        <v>153</v>
      </c>
      <c r="C97" s="7" t="s">
        <v>154</v>
      </c>
      <c r="D97" s="24"/>
      <c r="E97" s="8"/>
      <c r="F97" s="10"/>
      <c r="G97" s="10"/>
      <c r="H97" s="10"/>
      <c r="I97" s="10"/>
      <c r="J97" s="30">
        <f t="shared" si="3"/>
        <v>0</v>
      </c>
      <c r="K97" s="8">
        <v>27225</v>
      </c>
      <c r="L97" s="8">
        <v>27225</v>
      </c>
      <c r="M97" s="10">
        <v>27225</v>
      </c>
      <c r="N97" s="10">
        <v>9075</v>
      </c>
      <c r="O97" s="10">
        <v>9075</v>
      </c>
      <c r="P97" s="10">
        <v>9075</v>
      </c>
      <c r="Q97" s="30">
        <f t="shared" si="4"/>
        <v>108900</v>
      </c>
      <c r="R97" s="9"/>
      <c r="S97" s="32"/>
      <c r="T97" s="33"/>
    </row>
    <row r="98" spans="1:20">
      <c r="A98" s="29">
        <v>93</v>
      </c>
      <c r="B98" s="19" t="s">
        <v>155</v>
      </c>
      <c r="C98" s="12" t="s">
        <v>156</v>
      </c>
      <c r="D98" s="24"/>
      <c r="E98" s="8"/>
      <c r="F98" s="10"/>
      <c r="G98" s="10"/>
      <c r="H98" s="10"/>
      <c r="I98" s="10"/>
      <c r="J98" s="30">
        <f t="shared" si="3"/>
        <v>0</v>
      </c>
      <c r="K98" s="8">
        <v>24450</v>
      </c>
      <c r="L98" s="8">
        <v>24450</v>
      </c>
      <c r="M98" s="10">
        <v>24450</v>
      </c>
      <c r="N98" s="10">
        <v>8150</v>
      </c>
      <c r="O98" s="10">
        <v>8150</v>
      </c>
      <c r="P98" s="10">
        <v>8150</v>
      </c>
      <c r="Q98" s="30">
        <f t="shared" si="4"/>
        <v>97800</v>
      </c>
      <c r="R98" s="9"/>
      <c r="S98" s="32"/>
      <c r="T98" s="33"/>
    </row>
    <row r="99" spans="1:20" ht="22.5" customHeight="1">
      <c r="A99" s="48" t="s">
        <v>196</v>
      </c>
      <c r="B99" s="49"/>
      <c r="C99" s="50"/>
      <c r="D99" s="30">
        <f>SUM(D6:D98)</f>
        <v>737100</v>
      </c>
      <c r="E99" s="30">
        <f t="shared" ref="E99:J99" si="5">SUM(E6:E98)</f>
        <v>737100</v>
      </c>
      <c r="F99" s="30">
        <f t="shared" si="5"/>
        <v>737100</v>
      </c>
      <c r="G99" s="30">
        <f t="shared" si="5"/>
        <v>245700</v>
      </c>
      <c r="H99" s="30">
        <f t="shared" si="5"/>
        <v>245700</v>
      </c>
      <c r="I99" s="30">
        <f t="shared" si="5"/>
        <v>245700</v>
      </c>
      <c r="J99" s="30">
        <f t="shared" si="5"/>
        <v>2457000</v>
      </c>
      <c r="K99" s="30">
        <f>SUM(K6:K98)</f>
        <v>6412500</v>
      </c>
      <c r="L99" s="30">
        <f t="shared" ref="L99:Q99" si="6">SUM(L6:L98)</f>
        <v>6412500</v>
      </c>
      <c r="M99" s="30">
        <f t="shared" si="6"/>
        <v>6412500</v>
      </c>
      <c r="N99" s="30">
        <f t="shared" si="6"/>
        <v>2137500</v>
      </c>
      <c r="O99" s="30">
        <f t="shared" si="6"/>
        <v>2137500</v>
      </c>
      <c r="P99" s="30">
        <f t="shared" si="6"/>
        <v>2137500</v>
      </c>
      <c r="Q99" s="30">
        <f t="shared" si="6"/>
        <v>25650000</v>
      </c>
    </row>
    <row r="100" spans="1:20" s="15" customFormat="1" ht="21.75" customHeight="1">
      <c r="A100" s="13"/>
      <c r="B100" s="21"/>
      <c r="C100" s="14"/>
      <c r="J100" s="16"/>
      <c r="Q100" s="16"/>
    </row>
    <row r="101" spans="1:20">
      <c r="A101" s="14"/>
      <c r="B101" s="21"/>
      <c r="C101" s="14"/>
    </row>
    <row r="102" spans="1:20">
      <c r="A102" s="14"/>
      <c r="B102" s="21"/>
      <c r="C102" s="14"/>
    </row>
    <row r="103" spans="1:20">
      <c r="A103" s="14"/>
      <c r="B103" s="21"/>
      <c r="C103" s="14"/>
    </row>
    <row r="104" spans="1:20">
      <c r="A104" s="14"/>
      <c r="B104" s="21"/>
      <c r="C104" s="14"/>
    </row>
    <row r="105" spans="1:20">
      <c r="A105" s="14"/>
      <c r="B105" s="21"/>
      <c r="C105" s="14"/>
    </row>
    <row r="106" spans="1:20">
      <c r="A106" s="14"/>
      <c r="B106" s="21"/>
      <c r="C106" s="14"/>
    </row>
    <row r="107" spans="1:20">
      <c r="A107" s="14"/>
      <c r="B107" s="21"/>
      <c r="C107" s="14"/>
    </row>
    <row r="108" spans="1:20">
      <c r="A108" s="14"/>
      <c r="B108" s="21"/>
      <c r="C108" s="14"/>
    </row>
    <row r="109" spans="1:20">
      <c r="A109" s="14"/>
      <c r="B109" s="21"/>
      <c r="C109" s="14"/>
    </row>
    <row r="110" spans="1:20">
      <c r="A110" s="14"/>
      <c r="B110" s="21"/>
      <c r="C110" s="14"/>
    </row>
    <row r="111" spans="1:20">
      <c r="A111" s="14"/>
      <c r="B111" s="21"/>
      <c r="C111" s="14"/>
    </row>
    <row r="112" spans="1:20">
      <c r="A112" s="14"/>
      <c r="B112" s="21"/>
      <c r="C112" s="14"/>
    </row>
    <row r="113" spans="1:3">
      <c r="A113" s="14"/>
      <c r="B113" s="21"/>
      <c r="C113" s="14"/>
    </row>
    <row r="114" spans="1:3">
      <c r="A114" s="14"/>
      <c r="B114" s="21"/>
      <c r="C114" s="14"/>
    </row>
    <row r="115" spans="1:3">
      <c r="A115" s="14"/>
      <c r="B115" s="21"/>
      <c r="C115" s="14"/>
    </row>
    <row r="116" spans="1:3">
      <c r="A116" s="14"/>
      <c r="B116" s="21"/>
      <c r="C116" s="14"/>
    </row>
    <row r="117" spans="1:3">
      <c r="A117" s="14"/>
      <c r="B117" s="21"/>
      <c r="C117" s="14"/>
    </row>
    <row r="118" spans="1:3">
      <c r="A118" s="14"/>
      <c r="B118" s="21"/>
      <c r="C118" s="14"/>
    </row>
    <row r="119" spans="1:3">
      <c r="A119" s="14"/>
      <c r="B119" s="21"/>
      <c r="C119" s="14"/>
    </row>
    <row r="120" spans="1:3">
      <c r="A120" s="14"/>
      <c r="B120" s="21"/>
      <c r="C120" s="14"/>
    </row>
    <row r="121" spans="1:3">
      <c r="A121" s="14"/>
      <c r="B121" s="21"/>
      <c r="C121" s="14"/>
    </row>
    <row r="122" spans="1:3">
      <c r="A122" s="14"/>
      <c r="B122" s="21"/>
      <c r="C122" s="14"/>
    </row>
    <row r="123" spans="1:3">
      <c r="A123" s="14"/>
      <c r="B123" s="21"/>
      <c r="C123" s="14"/>
    </row>
    <row r="124" spans="1:3">
      <c r="A124" s="14"/>
      <c r="B124" s="21"/>
      <c r="C124" s="14"/>
    </row>
    <row r="125" spans="1:3">
      <c r="A125" s="14"/>
      <c r="B125" s="21"/>
      <c r="C125" s="14"/>
    </row>
    <row r="126" spans="1:3">
      <c r="A126" s="14"/>
      <c r="B126" s="21"/>
      <c r="C126" s="14"/>
    </row>
    <row r="127" spans="1:3">
      <c r="A127" s="14"/>
      <c r="B127" s="21"/>
      <c r="C127" s="14"/>
    </row>
    <row r="128" spans="1:3">
      <c r="A128" s="14"/>
      <c r="B128" s="21"/>
      <c r="C128" s="14"/>
    </row>
    <row r="129" spans="1:3">
      <c r="A129" s="14"/>
      <c r="B129" s="21"/>
      <c r="C129" s="14"/>
    </row>
    <row r="130" spans="1:3">
      <c r="A130" s="14"/>
      <c r="B130" s="21"/>
      <c r="C130" s="14"/>
    </row>
    <row r="131" spans="1:3">
      <c r="A131" s="14"/>
      <c r="B131" s="21"/>
      <c r="C131" s="14"/>
    </row>
    <row r="132" spans="1:3">
      <c r="A132" s="14"/>
      <c r="B132" s="21"/>
      <c r="C132" s="14"/>
    </row>
    <row r="133" spans="1:3">
      <c r="A133" s="14"/>
      <c r="B133" s="21"/>
      <c r="C133" s="14"/>
    </row>
    <row r="134" spans="1:3">
      <c r="A134" s="14"/>
      <c r="B134" s="21"/>
      <c r="C134" s="14"/>
    </row>
    <row r="135" spans="1:3">
      <c r="A135" s="14"/>
      <c r="B135" s="21"/>
      <c r="C135" s="14"/>
    </row>
    <row r="136" spans="1:3">
      <c r="A136" s="14"/>
      <c r="B136" s="21"/>
      <c r="C136" s="14"/>
    </row>
    <row r="137" spans="1:3">
      <c r="A137" s="14"/>
      <c r="B137" s="21"/>
      <c r="C137" s="14"/>
    </row>
    <row r="138" spans="1:3">
      <c r="A138" s="14"/>
      <c r="B138" s="21"/>
      <c r="C138" s="14"/>
    </row>
    <row r="139" spans="1:3">
      <c r="A139" s="14"/>
      <c r="B139" s="21"/>
      <c r="C139" s="14"/>
    </row>
    <row r="140" spans="1:3">
      <c r="A140" s="14"/>
      <c r="B140" s="21"/>
      <c r="C140" s="14"/>
    </row>
    <row r="141" spans="1:3">
      <c r="A141" s="14"/>
      <c r="B141" s="21"/>
      <c r="C141" s="14"/>
    </row>
    <row r="142" spans="1:3">
      <c r="A142" s="14"/>
      <c r="B142" s="21"/>
      <c r="C142" s="14"/>
    </row>
    <row r="143" spans="1:3">
      <c r="A143" s="14"/>
      <c r="B143" s="21"/>
      <c r="C143" s="14"/>
    </row>
    <row r="144" spans="1:3">
      <c r="A144" s="14"/>
      <c r="B144" s="21"/>
      <c r="C144" s="14"/>
    </row>
    <row r="145" spans="1:3">
      <c r="A145" s="14"/>
      <c r="B145" s="21"/>
      <c r="C145" s="14"/>
    </row>
    <row r="146" spans="1:3">
      <c r="A146" s="14"/>
      <c r="B146" s="21"/>
      <c r="C146" s="14"/>
    </row>
    <row r="147" spans="1:3">
      <c r="A147" s="14"/>
      <c r="B147" s="21"/>
      <c r="C147" s="14"/>
    </row>
    <row r="148" spans="1:3">
      <c r="A148" s="14"/>
      <c r="B148" s="21"/>
      <c r="C148" s="14"/>
    </row>
    <row r="149" spans="1:3">
      <c r="A149" s="14"/>
      <c r="B149" s="21"/>
      <c r="C149" s="14"/>
    </row>
    <row r="150" spans="1:3">
      <c r="A150" s="14"/>
      <c r="B150" s="21"/>
      <c r="C150" s="14"/>
    </row>
    <row r="151" spans="1:3">
      <c r="A151" s="14"/>
      <c r="B151" s="21"/>
      <c r="C151" s="14"/>
    </row>
    <row r="152" spans="1:3">
      <c r="A152" s="14"/>
      <c r="B152" s="21"/>
      <c r="C152" s="14"/>
    </row>
    <row r="153" spans="1:3">
      <c r="A153" s="14"/>
      <c r="B153" s="21"/>
      <c r="C153" s="14"/>
    </row>
    <row r="154" spans="1:3">
      <c r="A154" s="14"/>
      <c r="B154" s="21"/>
      <c r="C154" s="14"/>
    </row>
    <row r="155" spans="1:3">
      <c r="A155" s="14"/>
      <c r="B155" s="21"/>
      <c r="C155" s="14"/>
    </row>
    <row r="156" spans="1:3">
      <c r="A156" s="14"/>
      <c r="B156" s="21"/>
      <c r="C156" s="14"/>
    </row>
    <row r="157" spans="1:3">
      <c r="A157" s="14"/>
      <c r="B157" s="21"/>
      <c r="C157" s="14"/>
    </row>
    <row r="158" spans="1:3">
      <c r="A158" s="14"/>
      <c r="B158" s="21"/>
      <c r="C158" s="14"/>
    </row>
    <row r="159" spans="1:3">
      <c r="A159" s="14"/>
      <c r="B159" s="21"/>
      <c r="C159" s="14"/>
    </row>
    <row r="160" spans="1:3">
      <c r="A160" s="14"/>
      <c r="B160" s="21"/>
      <c r="C160" s="14"/>
    </row>
    <row r="161" spans="1:3">
      <c r="A161" s="14"/>
      <c r="B161" s="21"/>
      <c r="C161" s="14"/>
    </row>
    <row r="162" spans="1:3">
      <c r="A162" s="14"/>
      <c r="B162" s="21"/>
      <c r="C162" s="14"/>
    </row>
    <row r="163" spans="1:3">
      <c r="A163" s="14"/>
      <c r="B163" s="21"/>
      <c r="C163" s="14"/>
    </row>
    <row r="164" spans="1:3">
      <c r="A164" s="14"/>
      <c r="B164" s="21"/>
      <c r="C164" s="14"/>
    </row>
    <row r="165" spans="1:3">
      <c r="A165" s="14"/>
      <c r="B165" s="21"/>
      <c r="C165" s="14"/>
    </row>
    <row r="166" spans="1:3">
      <c r="A166" s="14"/>
      <c r="B166" s="21"/>
      <c r="C166" s="14"/>
    </row>
    <row r="167" spans="1:3">
      <c r="A167" s="14"/>
      <c r="B167" s="21"/>
      <c r="C167" s="14"/>
    </row>
    <row r="168" spans="1:3">
      <c r="A168" s="14"/>
      <c r="B168" s="21"/>
      <c r="C168" s="14"/>
    </row>
    <row r="169" spans="1:3">
      <c r="A169" s="14"/>
      <c r="B169" s="21"/>
      <c r="C169" s="14"/>
    </row>
    <row r="170" spans="1:3">
      <c r="A170" s="14"/>
      <c r="B170" s="21"/>
      <c r="C170" s="14"/>
    </row>
    <row r="171" spans="1:3">
      <c r="A171" s="14"/>
      <c r="B171" s="21"/>
      <c r="C171" s="14"/>
    </row>
    <row r="172" spans="1:3">
      <c r="A172" s="14"/>
      <c r="B172" s="21"/>
      <c r="C172" s="14"/>
    </row>
    <row r="173" spans="1:3">
      <c r="A173" s="14"/>
      <c r="B173" s="21"/>
      <c r="C173" s="14"/>
    </row>
    <row r="174" spans="1:3">
      <c r="A174" s="14"/>
      <c r="B174" s="21"/>
      <c r="C174" s="14"/>
    </row>
    <row r="175" spans="1:3">
      <c r="A175" s="14"/>
      <c r="B175" s="21"/>
      <c r="C175" s="14"/>
    </row>
    <row r="176" spans="1:3">
      <c r="A176" s="14"/>
      <c r="B176" s="21"/>
      <c r="C176" s="14"/>
    </row>
    <row r="177" spans="1:3">
      <c r="A177" s="14"/>
      <c r="B177" s="21"/>
      <c r="C177" s="14"/>
    </row>
    <row r="178" spans="1:3">
      <c r="A178" s="14"/>
      <c r="B178" s="21"/>
      <c r="C178" s="14"/>
    </row>
    <row r="179" spans="1:3">
      <c r="A179" s="14"/>
      <c r="B179" s="21"/>
      <c r="C179" s="14"/>
    </row>
    <row r="180" spans="1:3">
      <c r="A180" s="14"/>
      <c r="B180" s="21"/>
      <c r="C180" s="14"/>
    </row>
    <row r="181" spans="1:3">
      <c r="A181" s="14"/>
      <c r="B181" s="21"/>
      <c r="C181" s="14"/>
    </row>
    <row r="182" spans="1:3">
      <c r="A182" s="14"/>
      <c r="B182" s="21"/>
      <c r="C182" s="14"/>
    </row>
    <row r="183" spans="1:3">
      <c r="A183" s="14"/>
      <c r="B183" s="21"/>
      <c r="C183" s="14"/>
    </row>
    <row r="184" spans="1:3">
      <c r="A184" s="14"/>
      <c r="B184" s="21"/>
      <c r="C184" s="14"/>
    </row>
    <row r="185" spans="1:3">
      <c r="A185" s="14"/>
      <c r="B185" s="21"/>
      <c r="C185" s="14"/>
    </row>
    <row r="186" spans="1:3">
      <c r="A186" s="14"/>
      <c r="B186" s="21"/>
      <c r="C186" s="14"/>
    </row>
    <row r="187" spans="1:3">
      <c r="A187" s="14"/>
      <c r="B187" s="21"/>
      <c r="C187" s="14"/>
    </row>
    <row r="188" spans="1:3">
      <c r="A188" s="14"/>
      <c r="B188" s="21"/>
      <c r="C188" s="14"/>
    </row>
    <row r="189" spans="1:3">
      <c r="A189" s="14"/>
      <c r="B189" s="21"/>
      <c r="C189" s="14"/>
    </row>
    <row r="190" spans="1:3">
      <c r="A190" s="14"/>
      <c r="B190" s="21"/>
      <c r="C190" s="14"/>
    </row>
    <row r="191" spans="1:3">
      <c r="A191" s="14"/>
      <c r="B191" s="21"/>
      <c r="C191" s="14"/>
    </row>
    <row r="192" spans="1:3">
      <c r="A192" s="14"/>
      <c r="B192" s="21"/>
      <c r="C192" s="14"/>
    </row>
    <row r="193" spans="1:3">
      <c r="A193" s="14"/>
      <c r="B193" s="21"/>
      <c r="C193" s="14"/>
    </row>
    <row r="194" spans="1:3">
      <c r="A194" s="14"/>
      <c r="B194" s="21"/>
      <c r="C194" s="14"/>
    </row>
    <row r="195" spans="1:3">
      <c r="A195" s="14"/>
      <c r="B195" s="21"/>
      <c r="C195" s="14"/>
    </row>
    <row r="196" spans="1:3">
      <c r="A196" s="14"/>
    </row>
    <row r="197" spans="1:3">
      <c r="A197" s="14"/>
    </row>
    <row r="198" spans="1:3">
      <c r="A198" s="14"/>
    </row>
    <row r="199" spans="1:3">
      <c r="A199" s="14"/>
    </row>
    <row r="200" spans="1:3">
      <c r="A200" s="14"/>
    </row>
    <row r="201" spans="1:3">
      <c r="A201" s="14"/>
    </row>
    <row r="202" spans="1:3">
      <c r="A202" s="14"/>
    </row>
    <row r="203" spans="1:3">
      <c r="A203" s="14"/>
    </row>
    <row r="204" spans="1:3">
      <c r="A204" s="14"/>
    </row>
    <row r="205" spans="1:3">
      <c r="A205" s="14"/>
    </row>
    <row r="206" spans="1:3">
      <c r="A206" s="14"/>
    </row>
    <row r="207" spans="1:3">
      <c r="A207" s="14"/>
    </row>
    <row r="208" spans="1:3">
      <c r="A208" s="14"/>
    </row>
    <row r="209" spans="1:1">
      <c r="A209" s="14"/>
    </row>
    <row r="210" spans="1:1">
      <c r="A210" s="14"/>
    </row>
    <row r="211" spans="1:1">
      <c r="A211" s="14"/>
    </row>
    <row r="212" spans="1:1">
      <c r="A212" s="14"/>
    </row>
    <row r="213" spans="1:1">
      <c r="A213" s="14"/>
    </row>
    <row r="214" spans="1:1">
      <c r="A214" s="14"/>
    </row>
    <row r="215" spans="1:1">
      <c r="A215" s="14"/>
    </row>
    <row r="216" spans="1:1">
      <c r="A216" s="14"/>
    </row>
    <row r="217" spans="1:1">
      <c r="A217" s="14"/>
    </row>
    <row r="218" spans="1:1">
      <c r="A218" s="14"/>
    </row>
    <row r="219" spans="1:1">
      <c r="A219" s="14"/>
    </row>
    <row r="220" spans="1:1">
      <c r="A220" s="14"/>
    </row>
    <row r="221" spans="1:1">
      <c r="A221" s="14"/>
    </row>
    <row r="222" spans="1:1">
      <c r="A222" s="14"/>
    </row>
    <row r="223" spans="1:1">
      <c r="A223" s="14"/>
    </row>
    <row r="224" spans="1:1">
      <c r="A224" s="14"/>
    </row>
    <row r="225" spans="1:1">
      <c r="A225" s="14"/>
    </row>
    <row r="226" spans="1:1">
      <c r="A226" s="14"/>
    </row>
    <row r="227" spans="1:1">
      <c r="A227" s="14"/>
    </row>
    <row r="228" spans="1:1">
      <c r="A228" s="14"/>
    </row>
    <row r="229" spans="1:1">
      <c r="A229" s="14"/>
    </row>
    <row r="230" spans="1:1">
      <c r="A230" s="14"/>
    </row>
    <row r="231" spans="1:1">
      <c r="A231" s="14"/>
    </row>
    <row r="232" spans="1:1">
      <c r="A232" s="14"/>
    </row>
    <row r="233" spans="1:1">
      <c r="A233" s="14"/>
    </row>
    <row r="234" spans="1:1">
      <c r="A234" s="14"/>
    </row>
    <row r="235" spans="1:1">
      <c r="A235" s="14"/>
    </row>
    <row r="236" spans="1:1">
      <c r="A236" s="14"/>
    </row>
    <row r="237" spans="1:1">
      <c r="A237" s="14"/>
    </row>
    <row r="238" spans="1:1">
      <c r="A238" s="14"/>
    </row>
    <row r="239" spans="1:1">
      <c r="A239" s="14"/>
    </row>
    <row r="240" spans="1:1">
      <c r="A240" s="14"/>
    </row>
    <row r="241" spans="1:1">
      <c r="A241" s="14"/>
    </row>
    <row r="242" spans="1:1">
      <c r="A242" s="14"/>
    </row>
    <row r="243" spans="1:1">
      <c r="A243" s="14"/>
    </row>
    <row r="244" spans="1:1">
      <c r="A244" s="14"/>
    </row>
    <row r="245" spans="1:1">
      <c r="A245" s="14"/>
    </row>
    <row r="246" spans="1:1">
      <c r="A246" s="14"/>
    </row>
    <row r="247" spans="1:1">
      <c r="A247" s="14"/>
    </row>
    <row r="248" spans="1:1">
      <c r="A248" s="14"/>
    </row>
    <row r="249" spans="1:1">
      <c r="A249" s="14"/>
    </row>
    <row r="250" spans="1:1">
      <c r="A250" s="14"/>
    </row>
    <row r="251" spans="1:1">
      <c r="A251" s="14"/>
    </row>
    <row r="252" spans="1:1">
      <c r="A252" s="14"/>
    </row>
    <row r="253" spans="1:1">
      <c r="A253" s="14"/>
    </row>
    <row r="254" spans="1:1">
      <c r="A254" s="14"/>
    </row>
    <row r="255" spans="1:1">
      <c r="A255" s="14"/>
    </row>
  </sheetData>
  <mergeCells count="12">
    <mergeCell ref="A99:C99"/>
    <mergeCell ref="J3:J4"/>
    <mergeCell ref="Q3:Q4"/>
    <mergeCell ref="D3:I3"/>
    <mergeCell ref="K3:P3"/>
    <mergeCell ref="A1:Q1"/>
    <mergeCell ref="A2:A4"/>
    <mergeCell ref="B2:B4"/>
    <mergeCell ref="C2:C4"/>
    <mergeCell ref="D2:Q2"/>
    <mergeCell ref="G4:I4"/>
    <mergeCell ref="N4:P4"/>
  </mergeCells>
  <pageMargins left="0.45" right="0.45" top="0.5" bottom="0.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แผนพื้นฐานฯ</vt:lpstr>
    </vt:vector>
  </TitlesOfParts>
  <Company>KhonKaen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naiyana</dc:creator>
  <cp:lastModifiedBy>user</cp:lastModifiedBy>
  <cp:lastPrinted>2021-06-28T06:12:32Z</cp:lastPrinted>
  <dcterms:created xsi:type="dcterms:W3CDTF">2021-03-16T03:56:57Z</dcterms:created>
  <dcterms:modified xsi:type="dcterms:W3CDTF">2021-06-29T06:34:04Z</dcterms:modified>
</cp:coreProperties>
</file>