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สำนักกอง\3_กพร_7เปิด6 ส่ง6 แต่มี PDF_Checked\Data\DataSet_21_01 ตัวชี้วัดระดับกรม\2565\"/>
    </mc:Choice>
  </mc:AlternateContent>
  <xr:revisionPtr revIDLastSave="0" documentId="13_ncr:1_{A740F6B4-4DA1-48F9-B242-82C6FC526DD5}" xr6:coauthVersionLast="47" xr6:coauthVersionMax="47" xr10:uidLastSave="{00000000-0000-0000-0000-000000000000}"/>
  <bookViews>
    <workbookView xWindow="-110" yWindow="-110" windowWidth="19420" windowHeight="10300" tabRatio="626" firstSheet="2" activeTab="2" xr2:uid="{00000000-000D-0000-FFFF-FFFF00000000}"/>
  </bookViews>
  <sheets>
    <sheet name="5.EI" sheetId="5" state="hidden" r:id="rId1"/>
    <sheet name="6.สัดส่วนการใช้พลังงานฯ" sheetId="8" state="hidden" r:id="rId2"/>
    <sheet name="ตัวชี้วัดระดับกรม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8" l="1"/>
  <c r="K11" i="5"/>
  <c r="K11" i="8"/>
  <c r="G9" i="8" l="1"/>
  <c r="E3" i="8" s="1"/>
  <c r="K18" i="8"/>
  <c r="H9" i="8"/>
  <c r="E4" i="8"/>
  <c r="E2" i="8"/>
  <c r="K19" i="5" l="1"/>
  <c r="G9" i="5" l="1"/>
  <c r="E3" i="5" s="1"/>
  <c r="E4" i="5"/>
  <c r="E2" i="5"/>
  <c r="E1" i="5"/>
  <c r="C1" i="5"/>
</calcChain>
</file>

<file path=xl/sharedStrings.xml><?xml version="1.0" encoding="utf-8"?>
<sst xmlns="http://schemas.openxmlformats.org/spreadsheetml/2006/main" count="95" uniqueCount="59">
  <si>
    <t>ตัวชี้วัด</t>
  </si>
  <si>
    <t xml:space="preserve">ผลการดำเนินงาน </t>
  </si>
  <si>
    <t>คะแนนที่ได้เทียบจากเป้าหมาย</t>
  </si>
  <si>
    <t>เป้าหมายมาตรฐาน
(75)</t>
  </si>
  <si>
    <t>เป้าหมายขั้นสูง
(100)</t>
  </si>
  <si>
    <t>ตัวชี้วัดที่</t>
  </si>
  <si>
    <t>:</t>
  </si>
  <si>
    <t>ผลการดำเนินงาน</t>
  </si>
  <si>
    <t>&lt;-- ถ้าเป็น N/A ใส่ 1</t>
  </si>
  <si>
    <t>คะแนนประเมินตนเอง</t>
  </si>
  <si>
    <t>คะแนนจากผู้ประเมิน</t>
  </si>
  <si>
    <t>เกณฑ์การให้คะแนน</t>
  </si>
  <si>
    <t>คะแนน</t>
  </si>
  <si>
    <t>ผลคะแนน</t>
  </si>
  <si>
    <t>ประเด็นการปรับลดคะแนน</t>
  </si>
  <si>
    <t>หมายเหตุ</t>
  </si>
  <si>
    <t>อยู่ในระดับ</t>
  </si>
  <si>
    <t>ประเด็นการให้คะแนน</t>
  </si>
  <si>
    <t>คะแนน
ประเมินตนเอง</t>
  </si>
  <si>
    <t>มิติภายนอก</t>
  </si>
  <si>
    <t>คะแนนที่ได้ของตัวชี้วัดนี้</t>
  </si>
  <si>
    <t>กรอกประเมินตนเอง =&gt;</t>
  </si>
  <si>
    <t>&lt;-คะแนน</t>
  </si>
  <si>
    <t>ผลคะแนน
จาก
ผู้ประเมิน</t>
  </si>
  <si>
    <t>น้ำหนัก
(ร้อยละ)</t>
  </si>
  <si>
    <t>คะแนนถ่วงน้ำหนัก</t>
  </si>
  <si>
    <t xml:space="preserve">8.50 
</t>
  </si>
  <si>
    <t xml:space="preserve">สัดส่วนการใช้พลังงานทดแทนต่อปริมาณการใช้พลังงานขั้นสุดท้ายเพิ่มขึ้น </t>
  </si>
  <si>
    <t>สัดส่วนการใช้พลังงานขั้นสุดท้ายต่อผลิตภัณฑ์มวลรวมภายในประเทศลดลง (Energy Intensity)</t>
  </si>
  <si>
    <t>-</t>
  </si>
  <si>
    <t>รัฐมนตรีว่าการกระทรวงพลังงานเห็นชอบและลงนามในคำสั่งแต่งตั้งคณะกรรมการภาคประชาสังคมของกระทรวงพลังงาน</t>
  </si>
  <si>
    <t xml:space="preserve">ประกาศกระทรวงพลังงาน
ว่าด้วยการเสนอชื่อบุคคลผู้สมควรได้รับการแต่งตั้งเป็นคณะกรรมการภาคประชาสังคมของกระทรวงพลังงาน  </t>
  </si>
  <si>
    <t>คณะกรรมการภาคประชาสังคมมีการประชุมและมีรายงานข้อเสนอแนะต่อรัฐมนตรีว่าการ
กระทรวงพลังงาน</t>
  </si>
  <si>
    <t xml:space="preserve">มีรายชื่อชุดข้อมูลที่สัมพันธ์กับกระบวนการทำงาน
ตามภารกิจที่เลือก
</t>
  </si>
  <si>
    <t xml:space="preserve">ชุดข้อมูลมีคำอธิบายข้อมูล (Metadata) 
ที่สอดคล้อง ตามมาตรฐานที่ สพร.กำหนด (14 รายการ) ทุกชุดข้อมูลในกระบวนการทำงาน
</t>
  </si>
  <si>
    <t>เป้าหมายขั้นต่ำ
(50)</t>
  </si>
  <si>
    <t>องค์ประกอบ</t>
  </si>
  <si>
    <t>การประเมินประสิทธิผลการดำเนินงาน (Performance Base) ร้อยละ 70</t>
  </si>
  <si>
    <t>รายละเอียดองค์ประกอบการประเมิน</t>
  </si>
  <si>
    <t>ความสำเร็จในการจัดทำข้อเสนอแนะด้านพลังงาน
ภาคประชาสังคม
หน่วยวัด:  ความสำเร็จ
เจ้าภาพตัวชี้วัด: กยผ.</t>
  </si>
  <si>
    <t xml:space="preserve">บรรลุเป้าหมายขั้นสูง
7.53
(ข้อมูล GDP ณ 16 ส.ค. 2564)
</t>
  </si>
  <si>
    <t>ร้อยละของครัวเรือนต้นแบบด้านพลังงานสามารถลดการใช้พลังงานอย่างน้อย ร้อยละ 5 หรือ มีการใช้พลังงานทดแทนเพิ่มขึ้นอย่างน้อย ร้อยละ 5
หน่วยวัด:  ร้อยละ
เจ้าภาพตัวชี้วัด: สสช.</t>
  </si>
  <si>
    <t>การลดก๊าซเรือนกระจกในภาคพลังงานและคมนาคมขนส่ง (MtCO2eq) (Monitor’s KPIs)
เจ้าภาพตัวชี้วัด: สนพ. และ สป.พน.</t>
  </si>
  <si>
    <t xml:space="preserve">                               ตัวชี้วัด Monitor
                               57.84 MtCO2eq
   1. สนพ. ดำเนินการจัดเก็บ รวบรวม และจัดทำรายงานผลการลด
ก๊าซเรือนกระจกจากมาตรการภาคพลังงานของปี พ.ศ. 2562 นำเสนอคณะทำงานจัดทำบัญชีก๊าซเรือนกระจกและมาตรการลดก๊าซเรือนกระจก
ภาคพลังงาน ก่อนนำเสนอคณะทำงานประสานงานด้านการเปลี่ยนแปลงสภาพภูมิอากาศของกระทรวงพลังงาน พิจารณาให้ความเห็นชอบมาตรการภาคพลังงานและผลการคำนวณการลดก๊าซเรือนกระจกจากมาตรการภาคพลังงานของปี พ.ศ. 2562
   2. กระทรวงพลังงาน ได้ปรับปรุงองค์ประกอบและอำนาจหน้าที่ของคณะทำงานประสานงานด้านการเปลี่ยนแปลงสภาพภูมิอากาศของกระทรวงพลังงาน โดยมีปลัดกระทรวงพลังงาน เป็นประธานคณะทำงานฯ ผู้แทน สนพ. เป็นเลขานุการคณะทำงานฯ และเพิ่มเติมอำนาจหน้าที่ ในการพิจารณาทิศทางและเป้าหมายด้านการเปลี่ยนแปลง'สภาพภูมิอากาศของภาคพลังงานรวมถึงการเสนอแนะเชิงนโยบาย'ในการนำเครื่องมือด้านการเปลี่ยนแปลงสภาพภูมิอากาศมาประกอบการจัดทำมาตรการหรือแผนงานเพื่อให้บรรลุเป้าหมายของนโยบายการเปลี่ยนแปลงสภาพภูมิอากาศของกระทรวงพลังงาน เป็นต้น ซึ่งรัฐมนตรีว่าการกระทรวงพลังงานได้ลงนามในคำสั่งแต่งตั้งคณะทำงานฯ แล้ว เมื่อวันที่ 26 มีนาคม 2564 
   3. สนพ. ในฐานะฝ่ายเลขานุการคณะทำงานประสานงานด้านการเปลี่ยนแปลงสภาพภูมิอากาศของกระทรวงพลังงาน ได้ประสานหน่วยงานที่เกี่ยวข้องเกี่ยวกับการประเมินผลการลดก๊าซเรือนกระจกจากมาตรการภาคพลังงาน ปี พ.ศ. 2562
4. ได้มีการนำเสนอ (ร่าง) รายงานการติดตามประเมินผลการลด
ก๊าซเรือนกระจกจากมาตรการภาคพลังงาน ปี พ.ศ. 2562 ตามโครงสร้างการรายงานผลการลดก๊าซเรือนกระจกของประเทศ ดังนี้
(1) วันที่ 30 กรกฎาคม 2564 เสนอคณะทำงานจัดทำบัญชีก๊าซเรือนกระจกและมาตรการลดก๊าซเรือนกระจกภาคพลังงาน
(2) วันที่ 16 สิงหาคม 2564 เสนอคณะทำงานประสานงานด้านการเปลี่ยนแปลงสภาพภูมิอากาศของกระทรวงพลังงาน
(3) วันที่ 19 สิงหาคม 2564 เสนอคณะอนุกรรมการการเปลี่ยนแปลงสภาพภูมิอากาศด้านอนุวิชาการและฐานข้อมูล
(4) ขณะนี้อยู่ระหว่างการเตรียมนำเสนอคณะกรรมการนโยบายการเปลี่ยนแปลงสภาพภูมิอากาศแห่งชาติ 
   5. การประเมินผลการลดก๊าซเรือนกระจกจากมาตรการภาคพลังงาน 
พ.ศ. 2562 มาจากมาตรการภาคพลังงานและคมนาคมขนส่ง จำนวน 
10 มาตรการ (เป็นมาตรการภาคพลังงาน 9 มาตรการ และคมนาคมขนส่ง 
1 มาตรการ) ได้แก่
การพัฒนาพลังงานทดแทน (Renewable Energy: RE)
(1) มาตรการผลิตไฟฟ้าจากพลังงานทดแทนประเภทพลังงานธรรมชาติ
(2) มาตรการผลิตไฟฟ้าจากพลังงานทดแทนประเภทพลังงานชีวภาพ
(3) มาตรการผลิตความร้อนจากพลังงานทดแทนประเภทพลังงานธรรมชาติ
(4) มาตรการผลิตความร้อนจากพลังงานทดแทนประเภทพลังงานชีวภาพ
(5) มาตรการใช้ไบโอดีเซลในภาคการขนส่ง  
(6) มาตรการใช้เอทานอลในภาคการขนส่ง
การเพิ่มประสิทธิภาพพลังงาน (Energy Efficiency: EE)
(1) มาตรการเกณฑ์มาตรฐานและติดฉลากอุปกรณ์เบอร์ 5
(2) มาตรการเพิ่มประสิทธิภาพการผลิตไฟฟ้า (โรงไฟฟ้าก๊าซธรรมชาติ และโรงไฟฟ้าลิกไนต์)
(3) มาตรการเพิ่มประสิทธิภาพพลังงานจากการนำความร้อนทิ้งกลับมาใช้ (ผลิตไฟฟ้า และใช้ภายในโรงงาน)
(4) มาตรการพัฒนาระบบรถไฟฟ้าขนส่งมวลชน (ภาคคมนาคมขนส่ง) 
   ผลการลดก๊าซเรือนกระจกในภาคพลังงานและคมนาคมขนส่ง ในปี พ.ศ. 2562 เท่ากับ 64.20 MtCO2 คิดเป็นสัดส่วน 17.49% เทียบกับกรณีฐาน (BAU) ณ ปี พ.ศ. 2563 
หมายเหตุ: 
BAU: Business as usual (กรณีฐานที่ใช้ประมาณการการปล่อยก๊าซเรือนกระจกในอนาคตในกรณีที่มนุษย์ดำเนินกิจกรรมตามปรกติโดยไม่มีกิจกรรมการลดก๊าซเรือนกระจกใดๆ เพิ่มเติมเลย) ซึ่งปริมาณการปล่อย ก๊าซเรือนกระจกจากการเผาไหม้เชื้อเพลิง กรณี BAU ในปี ค.ศ.2020 = 367 MtCO2eq </t>
  </si>
  <si>
    <t>การประเมินศักยภาพในการดำเนินงาน (Potential Base)  ร้อยละ 30</t>
  </si>
  <si>
    <t>ผลการพัฒนาศักยภาพองค์การสู่การเป็นระบบราชการ 4.0 
การพัฒนาองค์การสู่ดิจิทัล : การพัฒนาระบบบัญชีข้อมูล (Data Catalog) เพื่อนำไปสู่การเปิดเผยข้อมูลภาครัฐ (Open Data)
หน่วยวัด:  ความสำเร็จ
เจ้าภาพตัวชี้วัด: ศทส.</t>
  </si>
  <si>
    <t>ผลการพัฒนาศักยภาพองค์การสู่การเป็นระบบราชการ 4.0
การประเมินสถานะของหน่วยงานในการเป็นระบบราชการ 4.0 (PMQA 4.0)
หน่วยวัด:  คะแนน
เจ้าภาพตัวชี้วัด: กพร.</t>
  </si>
  <si>
    <t xml:space="preserve">บรรลุเป้าหมายขั้นสูง โดยสำนักงานปลัดกระทรวงพลังงานได้ดำเนินการจัดทำระบบบัญชีข้อมูล (Data Catalog) และนำเข้าคำอธิบายข้อมูล (Metadata) และชุดข้อมูลเปิด (Open Data) ของหน่วยงานในสังกัดสำนักงานปลัดกระทรวงพลังงาน และสามารถเข้าถึงระบบบัญชีข้อมูลของหน่วยงานได้ ตามมาตรฐานคุณลักษณะแบบเปิดที่ สพร.กำหนด ปรากฎตามลิ้งค์ http://gdcatalog.energy.go.th </t>
  </si>
  <si>
    <t>บรรลุเป้าหมายขั้นสูง
410.82 คะแนน
(อ้างอิงผลคะแนนจากสำนักงาน ก.พ.ร.)
ณ 15 กันยายน 2564</t>
  </si>
  <si>
    <t xml:space="preserve">ไม่บรรลุเป้าหมาย โดยสำนักงานปลัดกระทรวงพลังงาน ได้ดำเนินการประกาศเสนอชื่อบุคคลเพื่อรับการคัดเลือกเป็นกรรมการภาคประชาสังคมของกระทรวงพลังงาน สิ้นสุด 25 มกราคม 2564 โดยมีผู้ยื่นเอกสารเสนอชื่อไม่ครบจำนวนตามองค์ประกอบ กระทรวงพลังงานจึงมีการประกาศขยายระยะเวลาการเสนอชื่อรอบที่ 2 สิ้นสุด 20 มีนาคม 2564 และส่งเอกสารได้ถึง 22 มีนาคม 2564 ผลปรากฎว่ามีผู้ยื่นเสนอชื่อรวม 6 ราย ซึ่งไม่ครบจำนวนองค์ประกอบของกรรมการภาคประชาสังคม กรรมการสรรหา กรรมการภาคประชาสังคมจึงมีมติว่า เมื่อครบกำหนดปิดรับการเสนอชื่อหากยังมีผู้เสนอชื่อไม่ครบจำนวนให้ถือเป็นยุติกระบวนการเสนอชื่อและการสรรหา และรายงานการดำเนินการต่อคณะกรรมการปฏิรูปประเทศด้านพลังงานเพื่อพิจารณาให้แนวทางในส่วนที่เกี่ยวข้อง สำนักงานปลัดกระทรวงพลังงานจึงมีหนังสือเรียนคณะกรรมการปฏิรูปประเทศด้านพลังงานพิจารณาซึ่งคณะกรรมการปฏิรูปประเทศฯ มีมติในการประชุมครั้งที่ 3/2564 ให้มีการสรรหารอบที่ 3 โดยคาดว่าจะเริ่มดำเนินการประกาศรับสมัครได้ภายในเดือนตุลาคม 2564 ต่อไป
</t>
  </si>
  <si>
    <t>สัดส่วนการใช้พลังงานขั้นสุดท้ายต่อผลิตภัณฑ์มวลรวมภายในประเทศลดลง (Energy Intensity)
หน่วยวัด: พันตันเทียบเท่าน้ำมันดิบ/
             พันล้านบาท (ktoe/Billion baht)
เจ้าภาพตัวชี้วัด: พพ.และ สป.พน. (กยผ.)</t>
  </si>
  <si>
    <t xml:space="preserve">ร้อยละ 96.32
(ผลการดำเนินงานเฉลี่ย 
3 ปีย้อนหลัง)
</t>
  </si>
  <si>
    <t xml:space="preserve">ร้อยละ 96.70
(ผลการดำเนินงานเฉลี่ย 
3 ปีย้อนหลัง + Growth 
เฉลี่ย 3 ปี/2)
</t>
  </si>
  <si>
    <t xml:space="preserve">ร้อยละ 97.08
(ผลการดำเนินงานเฉลี่ย 
3 ปีย้อนหลัง + Growth เฉลี่ย 3 ปี)
</t>
  </si>
  <si>
    <t xml:space="preserve">                                  บรรลุเป้าหมายขั้นสูง
                                        ร้อยละ 99
   1. สำนักงานพลังงานจังหวัด 76 จังหวัด รวมทั้งสิ้น จำนวน 6,000 ครัวเรือน 
โดยครัวเรือนเหล่านี้มาจาก อปท. ที่เข้าร่วมโครงการฯ ในปี 2563 จำนวน 120 แห่ง 
   2. ปัจจุบันมีการส่งเสริมกิจกรรมด้านพลังงาน และการจัดเก็บข้อมูลบัญชีพลังงานครัวเรือนจากข้อมูลรายงานการดำเนินงานของสำนักงานพลังงานจังหวัดทั้ง 76 จังหวัด โดยมีการส่งรายชื่อครัวเรือนต้นแบบเพื่อทำการเปรียบการลดใช้พลังงานแล้ว 5,918 ครัวเรือนจากทั้งหมด 6,000 ครัวเรือน คิดเป็นร้อยละ 99 </t>
  </si>
  <si>
    <t xml:space="preserve"> มีระบบบัญชีข้อมูล และ
จัดทำข้อมูลเปิดที่ถูกจัดในหมวดหมู่สาธารณะ อย่างน้อยร้อยละ 50 ของชุดข้อมูลในบัญชีข้อมูล สามารถเข้าถึงได้ตามมาตรฐานคุณลักษณะแบบเปิดที่ สพร.กำหนด</t>
  </si>
  <si>
    <t xml:space="preserve">370.00 
</t>
  </si>
  <si>
    <t xml:space="preserve">400.26 
</t>
  </si>
  <si>
    <t xml:space="preserve">408.27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</si>
</sst>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2.5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 applyBorder="1" applyAlignment="1">
      <alignment vertical="top"/>
    </xf>
    <xf numFmtId="0" fontId="4" fillId="0" borderId="0" xfId="3" applyFont="1" applyFill="1" applyBorder="1" applyAlignment="1">
      <alignment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4" applyFont="1" applyFill="1" applyBorder="1" applyAlignment="1">
      <alignment horizontal="left" vertical="top"/>
    </xf>
    <xf numFmtId="0" fontId="4" fillId="0" borderId="0" xfId="3" applyFont="1" applyAlignment="1">
      <alignment vertical="top"/>
    </xf>
    <xf numFmtId="0" fontId="4" fillId="0" borderId="0" xfId="3" applyFont="1" applyBorder="1" applyAlignment="1">
      <alignment vertical="top"/>
    </xf>
    <xf numFmtId="0" fontId="4" fillId="0" borderId="0" xfId="3" applyFont="1" applyBorder="1" applyAlignment="1">
      <alignment horizontal="center" vertical="top"/>
    </xf>
    <xf numFmtId="164" fontId="4" fillId="0" borderId="0" xfId="2" applyNumberFormat="1" applyFont="1" applyFill="1" applyBorder="1" applyAlignment="1">
      <alignment horizontal="left" vertical="top"/>
    </xf>
    <xf numFmtId="0" fontId="3" fillId="2" borderId="3" xfId="5" applyFont="1" applyFill="1" applyBorder="1" applyAlignment="1">
      <alignment horizontal="center"/>
    </xf>
    <xf numFmtId="0" fontId="4" fillId="0" borderId="0" xfId="5" applyFont="1"/>
    <xf numFmtId="0" fontId="4" fillId="0" borderId="0" xfId="3" applyFont="1" applyAlignment="1">
      <alignment horizontal="center" vertical="top"/>
    </xf>
    <xf numFmtId="0" fontId="4" fillId="0" borderId="8" xfId="6" applyFont="1" applyBorder="1" applyAlignment="1">
      <alignment horizontal="centerContinuous" vertical="top"/>
    </xf>
    <xf numFmtId="0" fontId="4" fillId="0" borderId="9" xfId="6" applyFont="1" applyBorder="1" applyAlignment="1">
      <alignment horizontal="centerContinuous" vertical="top"/>
    </xf>
    <xf numFmtId="0" fontId="4" fillId="0" borderId="1" xfId="6" applyFont="1" applyBorder="1" applyAlignment="1">
      <alignment horizontal="center" vertical="top" wrapText="1"/>
    </xf>
    <xf numFmtId="0" fontId="4" fillId="0" borderId="4" xfId="6" applyFont="1" applyBorder="1" applyAlignment="1">
      <alignment horizontal="centerContinuous" vertical="top"/>
    </xf>
    <xf numFmtId="0" fontId="4" fillId="0" borderId="6" xfId="6" applyFont="1" applyBorder="1" applyAlignment="1">
      <alignment horizontal="centerContinuous" vertical="top"/>
    </xf>
    <xf numFmtId="0" fontId="4" fillId="0" borderId="0" xfId="6" applyFont="1"/>
    <xf numFmtId="0" fontId="4" fillId="0" borderId="10" xfId="6" applyFont="1" applyBorder="1" applyAlignment="1">
      <alignment horizontal="center" vertical="top"/>
    </xf>
    <xf numFmtId="0" fontId="4" fillId="0" borderId="7" xfId="6" applyFont="1" applyBorder="1" applyAlignment="1">
      <alignment horizontal="center" vertical="top"/>
    </xf>
    <xf numFmtId="0" fontId="4" fillId="0" borderId="2" xfId="6" applyFont="1" applyBorder="1" applyAlignment="1">
      <alignment horizontal="center" vertical="top"/>
    </xf>
    <xf numFmtId="0" fontId="4" fillId="0" borderId="3" xfId="6" applyFont="1" applyBorder="1" applyAlignment="1">
      <alignment horizontal="center" vertical="top" wrapText="1"/>
    </xf>
    <xf numFmtId="0" fontId="4" fillId="0" borderId="3" xfId="6" applyFont="1" applyBorder="1" applyAlignment="1">
      <alignment horizontal="center" vertical="top"/>
    </xf>
    <xf numFmtId="0" fontId="4" fillId="0" borderId="2" xfId="6" applyFont="1" applyBorder="1" applyAlignment="1">
      <alignment vertical="top"/>
    </xf>
    <xf numFmtId="0" fontId="5" fillId="3" borderId="4" xfId="3" applyFont="1" applyFill="1" applyBorder="1" applyAlignment="1">
      <alignment horizontal="left" vertical="top"/>
    </xf>
    <xf numFmtId="0" fontId="4" fillId="3" borderId="5" xfId="3" applyFont="1" applyFill="1" applyBorder="1" applyAlignment="1">
      <alignment horizontal="left" vertical="top"/>
    </xf>
    <xf numFmtId="0" fontId="4" fillId="3" borderId="5" xfId="3" applyFont="1" applyFill="1" applyBorder="1" applyAlignment="1">
      <alignment horizontal="center" vertical="top"/>
    </xf>
    <xf numFmtId="0" fontId="4" fillId="3" borderId="6" xfId="3" applyFont="1" applyFill="1" applyBorder="1" applyAlignment="1">
      <alignment horizontal="left" vertical="top"/>
    </xf>
    <xf numFmtId="0" fontId="4" fillId="0" borderId="3" xfId="7" applyFont="1" applyFill="1" applyBorder="1" applyAlignment="1">
      <alignment vertical="top" wrapText="1"/>
    </xf>
    <xf numFmtId="0" fontId="4" fillId="0" borderId="3" xfId="3" applyFont="1" applyFill="1" applyBorder="1" applyAlignment="1">
      <alignment horizontal="center" vertical="top"/>
    </xf>
    <xf numFmtId="0" fontId="4" fillId="0" borderId="4" xfId="3" applyFont="1" applyBorder="1" applyAlignment="1">
      <alignment vertical="top"/>
    </xf>
    <xf numFmtId="0" fontId="4" fillId="0" borderId="3" xfId="3" applyFont="1" applyBorder="1" applyAlignment="1">
      <alignment vertical="top"/>
    </xf>
    <xf numFmtId="164" fontId="4" fillId="0" borderId="3" xfId="3" applyNumberFormat="1" applyFont="1" applyBorder="1" applyAlignment="1">
      <alignment vertical="top"/>
    </xf>
    <xf numFmtId="164" fontId="4" fillId="0" borderId="3" xfId="3" applyNumberFormat="1" applyFont="1" applyFill="1" applyBorder="1" applyAlignment="1">
      <alignment vertical="top"/>
    </xf>
    <xf numFmtId="43" fontId="4" fillId="0" borderId="3" xfId="1" applyNumberFormat="1" applyFont="1" applyFill="1" applyBorder="1" applyAlignment="1">
      <alignment horizontal="center" vertical="top" wrapText="1"/>
    </xf>
    <xf numFmtId="0" fontId="4" fillId="0" borderId="0" xfId="3" applyNumberFormat="1" applyFont="1" applyAlignment="1">
      <alignment vertical="top"/>
    </xf>
    <xf numFmtId="0" fontId="4" fillId="0" borderId="0" xfId="3" applyNumberFormat="1" applyFont="1" applyAlignment="1">
      <alignment horizontal="right" vertical="top"/>
    </xf>
    <xf numFmtId="0" fontId="3" fillId="4" borderId="3" xfId="8" applyNumberFormat="1" applyFont="1" applyFill="1" applyBorder="1" applyAlignment="1">
      <alignment horizontal="center" vertical="top"/>
    </xf>
    <xf numFmtId="0" fontId="3" fillId="0" borderId="0" xfId="8" applyNumberFormat="1" applyFont="1" applyFill="1" applyBorder="1" applyAlignment="1">
      <alignment horizontal="center" vertical="top"/>
    </xf>
    <xf numFmtId="164" fontId="4" fillId="0" borderId="0" xfId="3" applyNumberFormat="1" applyFont="1" applyFill="1" applyBorder="1" applyAlignment="1">
      <alignment vertical="top"/>
    </xf>
    <xf numFmtId="43" fontId="4" fillId="6" borderId="3" xfId="1" applyNumberFormat="1" applyFont="1" applyFill="1" applyBorder="1" applyAlignment="1">
      <alignment horizontal="center" vertical="top" wrapText="1"/>
    </xf>
    <xf numFmtId="2" fontId="4" fillId="5" borderId="3" xfId="3" applyNumberFormat="1" applyFont="1" applyFill="1" applyBorder="1" applyAlignment="1">
      <alignment vertical="top"/>
    </xf>
    <xf numFmtId="2" fontId="3" fillId="4" borderId="3" xfId="8" applyNumberFormat="1" applyFont="1" applyFill="1" applyBorder="1" applyAlignment="1">
      <alignment horizontal="center" vertical="top"/>
    </xf>
    <xf numFmtId="0" fontId="4" fillId="0" borderId="3" xfId="7" applyFont="1" applyFill="1" applyBorder="1" applyAlignment="1">
      <alignment horizontal="left" vertical="top" wrapText="1"/>
    </xf>
    <xf numFmtId="2" fontId="4" fillId="7" borderId="0" xfId="2" applyNumberFormat="1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top" wrapText="1"/>
    </xf>
  </cellXfs>
  <cellStyles count="9">
    <cellStyle name="Comma" xfId="1" builtinId="3"/>
    <cellStyle name="Normal" xfId="0" builtinId="0"/>
    <cellStyle name="Normal 3 2" xfId="6" xr:uid="{00000000-0005-0000-0000-000000000000}"/>
    <cellStyle name="Normal 4 2" xfId="7" xr:uid="{00000000-0005-0000-0000-000001000000}"/>
    <cellStyle name="Normal_3_1_1 3 2" xfId="5" xr:uid="{00000000-0005-0000-0000-000002000000}"/>
    <cellStyle name="Normal_border security 2 2" xfId="2" xr:uid="{00000000-0005-0000-0000-000003000000}"/>
    <cellStyle name="Normal_cal_prov_50 3 2 2" xfId="4" xr:uid="{00000000-0005-0000-0000-000004000000}"/>
    <cellStyle name="Normal_energy54 2" xfId="3" xr:uid="{00000000-0005-0000-0000-000005000000}"/>
    <cellStyle name="Percent 3 3" xfId="8" xr:uid="{00000000-0005-0000-0000-000006000000}"/>
  </cellStyles>
  <dxfs count="0"/>
  <tableStyles count="0" defaultTableStyle="TableStyleMedium2" defaultPivotStyle="PivotStyleLight16"/>
  <colors>
    <mruColors>
      <color rgb="FF0000FF"/>
      <color rgb="FFFF0000"/>
      <color rgb="FFFF6600"/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0" workbookViewId="0">
      <selection activeCell="J19" sqref="J19"/>
    </sheetView>
  </sheetViews>
  <sheetFormatPr defaultRowHeight="21" x14ac:dyDescent="0.35"/>
  <cols>
    <col min="1" max="1" width="3.81640625" style="5" customWidth="1"/>
    <col min="2" max="2" width="15.453125" style="5" customWidth="1"/>
    <col min="3" max="3" width="6" style="5" bestFit="1" customWidth="1"/>
    <col min="4" max="4" width="5.54296875" style="5" customWidth="1"/>
    <col min="5" max="5" width="47" style="5" customWidth="1"/>
    <col min="6" max="6" width="6.1796875" style="5" customWidth="1"/>
    <col min="7" max="8" width="10.26953125" style="5" customWidth="1"/>
    <col min="9" max="9" width="13.26953125" style="5" customWidth="1"/>
    <col min="10" max="10" width="9.26953125" style="5" customWidth="1"/>
    <col min="11" max="11" width="14" style="5" customWidth="1"/>
    <col min="12" max="256" width="9.1796875" style="5"/>
    <col min="257" max="257" width="3.81640625" style="5" customWidth="1"/>
    <col min="258" max="258" width="15.453125" style="5" customWidth="1"/>
    <col min="259" max="259" width="6" style="5" bestFit="1" customWidth="1"/>
    <col min="260" max="260" width="5.54296875" style="5" customWidth="1"/>
    <col min="261" max="261" width="47" style="5" customWidth="1"/>
    <col min="262" max="262" width="6.1796875" style="5" customWidth="1"/>
    <col min="263" max="264" width="10.26953125" style="5" customWidth="1"/>
    <col min="265" max="265" width="13.26953125" style="5" customWidth="1"/>
    <col min="266" max="266" width="8.453125" style="5" customWidth="1"/>
    <col min="267" max="267" width="9.453125" style="5" bestFit="1" customWidth="1"/>
    <col min="268" max="512" width="9.1796875" style="5"/>
    <col min="513" max="513" width="3.81640625" style="5" customWidth="1"/>
    <col min="514" max="514" width="15.453125" style="5" customWidth="1"/>
    <col min="515" max="515" width="6" style="5" bestFit="1" customWidth="1"/>
    <col min="516" max="516" width="5.54296875" style="5" customWidth="1"/>
    <col min="517" max="517" width="47" style="5" customWidth="1"/>
    <col min="518" max="518" width="6.1796875" style="5" customWidth="1"/>
    <col min="519" max="520" width="10.26953125" style="5" customWidth="1"/>
    <col min="521" max="521" width="13.26953125" style="5" customWidth="1"/>
    <col min="522" max="522" width="8.453125" style="5" customWidth="1"/>
    <col min="523" max="523" width="9.453125" style="5" bestFit="1" customWidth="1"/>
    <col min="524" max="768" width="9.1796875" style="5"/>
    <col min="769" max="769" width="3.81640625" style="5" customWidth="1"/>
    <col min="770" max="770" width="15.453125" style="5" customWidth="1"/>
    <col min="771" max="771" width="6" style="5" bestFit="1" customWidth="1"/>
    <col min="772" max="772" width="5.54296875" style="5" customWidth="1"/>
    <col min="773" max="773" width="47" style="5" customWidth="1"/>
    <col min="774" max="774" width="6.1796875" style="5" customWidth="1"/>
    <col min="775" max="776" width="10.26953125" style="5" customWidth="1"/>
    <col min="777" max="777" width="13.26953125" style="5" customWidth="1"/>
    <col min="778" max="778" width="8.453125" style="5" customWidth="1"/>
    <col min="779" max="779" width="9.453125" style="5" bestFit="1" customWidth="1"/>
    <col min="780" max="1024" width="9.1796875" style="5"/>
    <col min="1025" max="1025" width="3.81640625" style="5" customWidth="1"/>
    <col min="1026" max="1026" width="15.453125" style="5" customWidth="1"/>
    <col min="1027" max="1027" width="6" style="5" bestFit="1" customWidth="1"/>
    <col min="1028" max="1028" width="5.54296875" style="5" customWidth="1"/>
    <col min="1029" max="1029" width="47" style="5" customWidth="1"/>
    <col min="1030" max="1030" width="6.1796875" style="5" customWidth="1"/>
    <col min="1031" max="1032" width="10.26953125" style="5" customWidth="1"/>
    <col min="1033" max="1033" width="13.26953125" style="5" customWidth="1"/>
    <col min="1034" max="1034" width="8.453125" style="5" customWidth="1"/>
    <col min="1035" max="1035" width="9.453125" style="5" bestFit="1" customWidth="1"/>
    <col min="1036" max="1280" width="9.1796875" style="5"/>
    <col min="1281" max="1281" width="3.81640625" style="5" customWidth="1"/>
    <col min="1282" max="1282" width="15.453125" style="5" customWidth="1"/>
    <col min="1283" max="1283" width="6" style="5" bestFit="1" customWidth="1"/>
    <col min="1284" max="1284" width="5.54296875" style="5" customWidth="1"/>
    <col min="1285" max="1285" width="47" style="5" customWidth="1"/>
    <col min="1286" max="1286" width="6.1796875" style="5" customWidth="1"/>
    <col min="1287" max="1288" width="10.26953125" style="5" customWidth="1"/>
    <col min="1289" max="1289" width="13.26953125" style="5" customWidth="1"/>
    <col min="1290" max="1290" width="8.453125" style="5" customWidth="1"/>
    <col min="1291" max="1291" width="9.453125" style="5" bestFit="1" customWidth="1"/>
    <col min="1292" max="1536" width="9.1796875" style="5"/>
    <col min="1537" max="1537" width="3.81640625" style="5" customWidth="1"/>
    <col min="1538" max="1538" width="15.453125" style="5" customWidth="1"/>
    <col min="1539" max="1539" width="6" style="5" bestFit="1" customWidth="1"/>
    <col min="1540" max="1540" width="5.54296875" style="5" customWidth="1"/>
    <col min="1541" max="1541" width="47" style="5" customWidth="1"/>
    <col min="1542" max="1542" width="6.1796875" style="5" customWidth="1"/>
    <col min="1543" max="1544" width="10.26953125" style="5" customWidth="1"/>
    <col min="1545" max="1545" width="13.26953125" style="5" customWidth="1"/>
    <col min="1546" max="1546" width="8.453125" style="5" customWidth="1"/>
    <col min="1547" max="1547" width="9.453125" style="5" bestFit="1" customWidth="1"/>
    <col min="1548" max="1792" width="9.1796875" style="5"/>
    <col min="1793" max="1793" width="3.81640625" style="5" customWidth="1"/>
    <col min="1794" max="1794" width="15.453125" style="5" customWidth="1"/>
    <col min="1795" max="1795" width="6" style="5" bestFit="1" customWidth="1"/>
    <col min="1796" max="1796" width="5.54296875" style="5" customWidth="1"/>
    <col min="1797" max="1797" width="47" style="5" customWidth="1"/>
    <col min="1798" max="1798" width="6.1796875" style="5" customWidth="1"/>
    <col min="1799" max="1800" width="10.26953125" style="5" customWidth="1"/>
    <col min="1801" max="1801" width="13.26953125" style="5" customWidth="1"/>
    <col min="1802" max="1802" width="8.453125" style="5" customWidth="1"/>
    <col min="1803" max="1803" width="9.453125" style="5" bestFit="1" customWidth="1"/>
    <col min="1804" max="2048" width="9.1796875" style="5"/>
    <col min="2049" max="2049" width="3.81640625" style="5" customWidth="1"/>
    <col min="2050" max="2050" width="15.453125" style="5" customWidth="1"/>
    <col min="2051" max="2051" width="6" style="5" bestFit="1" customWidth="1"/>
    <col min="2052" max="2052" width="5.54296875" style="5" customWidth="1"/>
    <col min="2053" max="2053" width="47" style="5" customWidth="1"/>
    <col min="2054" max="2054" width="6.1796875" style="5" customWidth="1"/>
    <col min="2055" max="2056" width="10.26953125" style="5" customWidth="1"/>
    <col min="2057" max="2057" width="13.26953125" style="5" customWidth="1"/>
    <col min="2058" max="2058" width="8.453125" style="5" customWidth="1"/>
    <col min="2059" max="2059" width="9.453125" style="5" bestFit="1" customWidth="1"/>
    <col min="2060" max="2304" width="9.1796875" style="5"/>
    <col min="2305" max="2305" width="3.81640625" style="5" customWidth="1"/>
    <col min="2306" max="2306" width="15.453125" style="5" customWidth="1"/>
    <col min="2307" max="2307" width="6" style="5" bestFit="1" customWidth="1"/>
    <col min="2308" max="2308" width="5.54296875" style="5" customWidth="1"/>
    <col min="2309" max="2309" width="47" style="5" customWidth="1"/>
    <col min="2310" max="2310" width="6.1796875" style="5" customWidth="1"/>
    <col min="2311" max="2312" width="10.26953125" style="5" customWidth="1"/>
    <col min="2313" max="2313" width="13.26953125" style="5" customWidth="1"/>
    <col min="2314" max="2314" width="8.453125" style="5" customWidth="1"/>
    <col min="2315" max="2315" width="9.453125" style="5" bestFit="1" customWidth="1"/>
    <col min="2316" max="2560" width="9.1796875" style="5"/>
    <col min="2561" max="2561" width="3.81640625" style="5" customWidth="1"/>
    <col min="2562" max="2562" width="15.453125" style="5" customWidth="1"/>
    <col min="2563" max="2563" width="6" style="5" bestFit="1" customWidth="1"/>
    <col min="2564" max="2564" width="5.54296875" style="5" customWidth="1"/>
    <col min="2565" max="2565" width="47" style="5" customWidth="1"/>
    <col min="2566" max="2566" width="6.1796875" style="5" customWidth="1"/>
    <col min="2567" max="2568" width="10.26953125" style="5" customWidth="1"/>
    <col min="2569" max="2569" width="13.26953125" style="5" customWidth="1"/>
    <col min="2570" max="2570" width="8.453125" style="5" customWidth="1"/>
    <col min="2571" max="2571" width="9.453125" style="5" bestFit="1" customWidth="1"/>
    <col min="2572" max="2816" width="9.1796875" style="5"/>
    <col min="2817" max="2817" width="3.81640625" style="5" customWidth="1"/>
    <col min="2818" max="2818" width="15.453125" style="5" customWidth="1"/>
    <col min="2819" max="2819" width="6" style="5" bestFit="1" customWidth="1"/>
    <col min="2820" max="2820" width="5.54296875" style="5" customWidth="1"/>
    <col min="2821" max="2821" width="47" style="5" customWidth="1"/>
    <col min="2822" max="2822" width="6.1796875" style="5" customWidth="1"/>
    <col min="2823" max="2824" width="10.26953125" style="5" customWidth="1"/>
    <col min="2825" max="2825" width="13.26953125" style="5" customWidth="1"/>
    <col min="2826" max="2826" width="8.453125" style="5" customWidth="1"/>
    <col min="2827" max="2827" width="9.453125" style="5" bestFit="1" customWidth="1"/>
    <col min="2828" max="3072" width="9.1796875" style="5"/>
    <col min="3073" max="3073" width="3.81640625" style="5" customWidth="1"/>
    <col min="3074" max="3074" width="15.453125" style="5" customWidth="1"/>
    <col min="3075" max="3075" width="6" style="5" bestFit="1" customWidth="1"/>
    <col min="3076" max="3076" width="5.54296875" style="5" customWidth="1"/>
    <col min="3077" max="3077" width="47" style="5" customWidth="1"/>
    <col min="3078" max="3078" width="6.1796875" style="5" customWidth="1"/>
    <col min="3079" max="3080" width="10.26953125" style="5" customWidth="1"/>
    <col min="3081" max="3081" width="13.26953125" style="5" customWidth="1"/>
    <col min="3082" max="3082" width="8.453125" style="5" customWidth="1"/>
    <col min="3083" max="3083" width="9.453125" style="5" bestFit="1" customWidth="1"/>
    <col min="3084" max="3328" width="9.1796875" style="5"/>
    <col min="3329" max="3329" width="3.81640625" style="5" customWidth="1"/>
    <col min="3330" max="3330" width="15.453125" style="5" customWidth="1"/>
    <col min="3331" max="3331" width="6" style="5" bestFit="1" customWidth="1"/>
    <col min="3332" max="3332" width="5.54296875" style="5" customWidth="1"/>
    <col min="3333" max="3333" width="47" style="5" customWidth="1"/>
    <col min="3334" max="3334" width="6.1796875" style="5" customWidth="1"/>
    <col min="3335" max="3336" width="10.26953125" style="5" customWidth="1"/>
    <col min="3337" max="3337" width="13.26953125" style="5" customWidth="1"/>
    <col min="3338" max="3338" width="8.453125" style="5" customWidth="1"/>
    <col min="3339" max="3339" width="9.453125" style="5" bestFit="1" customWidth="1"/>
    <col min="3340" max="3584" width="9.1796875" style="5"/>
    <col min="3585" max="3585" width="3.81640625" style="5" customWidth="1"/>
    <col min="3586" max="3586" width="15.453125" style="5" customWidth="1"/>
    <col min="3587" max="3587" width="6" style="5" bestFit="1" customWidth="1"/>
    <col min="3588" max="3588" width="5.54296875" style="5" customWidth="1"/>
    <col min="3589" max="3589" width="47" style="5" customWidth="1"/>
    <col min="3590" max="3590" width="6.1796875" style="5" customWidth="1"/>
    <col min="3591" max="3592" width="10.26953125" style="5" customWidth="1"/>
    <col min="3593" max="3593" width="13.26953125" style="5" customWidth="1"/>
    <col min="3594" max="3594" width="8.453125" style="5" customWidth="1"/>
    <col min="3595" max="3595" width="9.453125" style="5" bestFit="1" customWidth="1"/>
    <col min="3596" max="3840" width="9.1796875" style="5"/>
    <col min="3841" max="3841" width="3.81640625" style="5" customWidth="1"/>
    <col min="3842" max="3842" width="15.453125" style="5" customWidth="1"/>
    <col min="3843" max="3843" width="6" style="5" bestFit="1" customWidth="1"/>
    <col min="3844" max="3844" width="5.54296875" style="5" customWidth="1"/>
    <col min="3845" max="3845" width="47" style="5" customWidth="1"/>
    <col min="3846" max="3846" width="6.1796875" style="5" customWidth="1"/>
    <col min="3847" max="3848" width="10.26953125" style="5" customWidth="1"/>
    <col min="3849" max="3849" width="13.26953125" style="5" customWidth="1"/>
    <col min="3850" max="3850" width="8.453125" style="5" customWidth="1"/>
    <col min="3851" max="3851" width="9.453125" style="5" bestFit="1" customWidth="1"/>
    <col min="3852" max="4096" width="9.1796875" style="5"/>
    <col min="4097" max="4097" width="3.81640625" style="5" customWidth="1"/>
    <col min="4098" max="4098" width="15.453125" style="5" customWidth="1"/>
    <col min="4099" max="4099" width="6" style="5" bestFit="1" customWidth="1"/>
    <col min="4100" max="4100" width="5.54296875" style="5" customWidth="1"/>
    <col min="4101" max="4101" width="47" style="5" customWidth="1"/>
    <col min="4102" max="4102" width="6.1796875" style="5" customWidth="1"/>
    <col min="4103" max="4104" width="10.26953125" style="5" customWidth="1"/>
    <col min="4105" max="4105" width="13.26953125" style="5" customWidth="1"/>
    <col min="4106" max="4106" width="8.453125" style="5" customWidth="1"/>
    <col min="4107" max="4107" width="9.453125" style="5" bestFit="1" customWidth="1"/>
    <col min="4108" max="4352" width="9.1796875" style="5"/>
    <col min="4353" max="4353" width="3.81640625" style="5" customWidth="1"/>
    <col min="4354" max="4354" width="15.453125" style="5" customWidth="1"/>
    <col min="4355" max="4355" width="6" style="5" bestFit="1" customWidth="1"/>
    <col min="4356" max="4356" width="5.54296875" style="5" customWidth="1"/>
    <col min="4357" max="4357" width="47" style="5" customWidth="1"/>
    <col min="4358" max="4358" width="6.1796875" style="5" customWidth="1"/>
    <col min="4359" max="4360" width="10.26953125" style="5" customWidth="1"/>
    <col min="4361" max="4361" width="13.26953125" style="5" customWidth="1"/>
    <col min="4362" max="4362" width="8.453125" style="5" customWidth="1"/>
    <col min="4363" max="4363" width="9.453125" style="5" bestFit="1" customWidth="1"/>
    <col min="4364" max="4608" width="9.1796875" style="5"/>
    <col min="4609" max="4609" width="3.81640625" style="5" customWidth="1"/>
    <col min="4610" max="4610" width="15.453125" style="5" customWidth="1"/>
    <col min="4611" max="4611" width="6" style="5" bestFit="1" customWidth="1"/>
    <col min="4612" max="4612" width="5.54296875" style="5" customWidth="1"/>
    <col min="4613" max="4613" width="47" style="5" customWidth="1"/>
    <col min="4614" max="4614" width="6.1796875" style="5" customWidth="1"/>
    <col min="4615" max="4616" width="10.26953125" style="5" customWidth="1"/>
    <col min="4617" max="4617" width="13.26953125" style="5" customWidth="1"/>
    <col min="4618" max="4618" width="8.453125" style="5" customWidth="1"/>
    <col min="4619" max="4619" width="9.453125" style="5" bestFit="1" customWidth="1"/>
    <col min="4620" max="4864" width="9.1796875" style="5"/>
    <col min="4865" max="4865" width="3.81640625" style="5" customWidth="1"/>
    <col min="4866" max="4866" width="15.453125" style="5" customWidth="1"/>
    <col min="4867" max="4867" width="6" style="5" bestFit="1" customWidth="1"/>
    <col min="4868" max="4868" width="5.54296875" style="5" customWidth="1"/>
    <col min="4869" max="4869" width="47" style="5" customWidth="1"/>
    <col min="4870" max="4870" width="6.1796875" style="5" customWidth="1"/>
    <col min="4871" max="4872" width="10.26953125" style="5" customWidth="1"/>
    <col min="4873" max="4873" width="13.26953125" style="5" customWidth="1"/>
    <col min="4874" max="4874" width="8.453125" style="5" customWidth="1"/>
    <col min="4875" max="4875" width="9.453125" style="5" bestFit="1" customWidth="1"/>
    <col min="4876" max="5120" width="9.1796875" style="5"/>
    <col min="5121" max="5121" width="3.81640625" style="5" customWidth="1"/>
    <col min="5122" max="5122" width="15.453125" style="5" customWidth="1"/>
    <col min="5123" max="5123" width="6" style="5" bestFit="1" customWidth="1"/>
    <col min="5124" max="5124" width="5.54296875" style="5" customWidth="1"/>
    <col min="5125" max="5125" width="47" style="5" customWidth="1"/>
    <col min="5126" max="5126" width="6.1796875" style="5" customWidth="1"/>
    <col min="5127" max="5128" width="10.26953125" style="5" customWidth="1"/>
    <col min="5129" max="5129" width="13.26953125" style="5" customWidth="1"/>
    <col min="5130" max="5130" width="8.453125" style="5" customWidth="1"/>
    <col min="5131" max="5131" width="9.453125" style="5" bestFit="1" customWidth="1"/>
    <col min="5132" max="5376" width="9.1796875" style="5"/>
    <col min="5377" max="5377" width="3.81640625" style="5" customWidth="1"/>
    <col min="5378" max="5378" width="15.453125" style="5" customWidth="1"/>
    <col min="5379" max="5379" width="6" style="5" bestFit="1" customWidth="1"/>
    <col min="5380" max="5380" width="5.54296875" style="5" customWidth="1"/>
    <col min="5381" max="5381" width="47" style="5" customWidth="1"/>
    <col min="5382" max="5382" width="6.1796875" style="5" customWidth="1"/>
    <col min="5383" max="5384" width="10.26953125" style="5" customWidth="1"/>
    <col min="5385" max="5385" width="13.26953125" style="5" customWidth="1"/>
    <col min="5386" max="5386" width="8.453125" style="5" customWidth="1"/>
    <col min="5387" max="5387" width="9.453125" style="5" bestFit="1" customWidth="1"/>
    <col min="5388" max="5632" width="9.1796875" style="5"/>
    <col min="5633" max="5633" width="3.81640625" style="5" customWidth="1"/>
    <col min="5634" max="5634" width="15.453125" style="5" customWidth="1"/>
    <col min="5635" max="5635" width="6" style="5" bestFit="1" customWidth="1"/>
    <col min="5636" max="5636" width="5.54296875" style="5" customWidth="1"/>
    <col min="5637" max="5637" width="47" style="5" customWidth="1"/>
    <col min="5638" max="5638" width="6.1796875" style="5" customWidth="1"/>
    <col min="5639" max="5640" width="10.26953125" style="5" customWidth="1"/>
    <col min="5641" max="5641" width="13.26953125" style="5" customWidth="1"/>
    <col min="5642" max="5642" width="8.453125" style="5" customWidth="1"/>
    <col min="5643" max="5643" width="9.453125" style="5" bestFit="1" customWidth="1"/>
    <col min="5644" max="5888" width="9.1796875" style="5"/>
    <col min="5889" max="5889" width="3.81640625" style="5" customWidth="1"/>
    <col min="5890" max="5890" width="15.453125" style="5" customWidth="1"/>
    <col min="5891" max="5891" width="6" style="5" bestFit="1" customWidth="1"/>
    <col min="5892" max="5892" width="5.54296875" style="5" customWidth="1"/>
    <col min="5893" max="5893" width="47" style="5" customWidth="1"/>
    <col min="5894" max="5894" width="6.1796875" style="5" customWidth="1"/>
    <col min="5895" max="5896" width="10.26953125" style="5" customWidth="1"/>
    <col min="5897" max="5897" width="13.26953125" style="5" customWidth="1"/>
    <col min="5898" max="5898" width="8.453125" style="5" customWidth="1"/>
    <col min="5899" max="5899" width="9.453125" style="5" bestFit="1" customWidth="1"/>
    <col min="5900" max="6144" width="9.1796875" style="5"/>
    <col min="6145" max="6145" width="3.81640625" style="5" customWidth="1"/>
    <col min="6146" max="6146" width="15.453125" style="5" customWidth="1"/>
    <col min="6147" max="6147" width="6" style="5" bestFit="1" customWidth="1"/>
    <col min="6148" max="6148" width="5.54296875" style="5" customWidth="1"/>
    <col min="6149" max="6149" width="47" style="5" customWidth="1"/>
    <col min="6150" max="6150" width="6.1796875" style="5" customWidth="1"/>
    <col min="6151" max="6152" width="10.26953125" style="5" customWidth="1"/>
    <col min="6153" max="6153" width="13.26953125" style="5" customWidth="1"/>
    <col min="6154" max="6154" width="8.453125" style="5" customWidth="1"/>
    <col min="6155" max="6155" width="9.453125" style="5" bestFit="1" customWidth="1"/>
    <col min="6156" max="6400" width="9.1796875" style="5"/>
    <col min="6401" max="6401" width="3.81640625" style="5" customWidth="1"/>
    <col min="6402" max="6402" width="15.453125" style="5" customWidth="1"/>
    <col min="6403" max="6403" width="6" style="5" bestFit="1" customWidth="1"/>
    <col min="6404" max="6404" width="5.54296875" style="5" customWidth="1"/>
    <col min="6405" max="6405" width="47" style="5" customWidth="1"/>
    <col min="6406" max="6406" width="6.1796875" style="5" customWidth="1"/>
    <col min="6407" max="6408" width="10.26953125" style="5" customWidth="1"/>
    <col min="6409" max="6409" width="13.26953125" style="5" customWidth="1"/>
    <col min="6410" max="6410" width="8.453125" style="5" customWidth="1"/>
    <col min="6411" max="6411" width="9.453125" style="5" bestFit="1" customWidth="1"/>
    <col min="6412" max="6656" width="9.1796875" style="5"/>
    <col min="6657" max="6657" width="3.81640625" style="5" customWidth="1"/>
    <col min="6658" max="6658" width="15.453125" style="5" customWidth="1"/>
    <col min="6659" max="6659" width="6" style="5" bestFit="1" customWidth="1"/>
    <col min="6660" max="6660" width="5.54296875" style="5" customWidth="1"/>
    <col min="6661" max="6661" width="47" style="5" customWidth="1"/>
    <col min="6662" max="6662" width="6.1796875" style="5" customWidth="1"/>
    <col min="6663" max="6664" width="10.26953125" style="5" customWidth="1"/>
    <col min="6665" max="6665" width="13.26953125" style="5" customWidth="1"/>
    <col min="6666" max="6666" width="8.453125" style="5" customWidth="1"/>
    <col min="6667" max="6667" width="9.453125" style="5" bestFit="1" customWidth="1"/>
    <col min="6668" max="6912" width="9.1796875" style="5"/>
    <col min="6913" max="6913" width="3.81640625" style="5" customWidth="1"/>
    <col min="6914" max="6914" width="15.453125" style="5" customWidth="1"/>
    <col min="6915" max="6915" width="6" style="5" bestFit="1" customWidth="1"/>
    <col min="6916" max="6916" width="5.54296875" style="5" customWidth="1"/>
    <col min="6917" max="6917" width="47" style="5" customWidth="1"/>
    <col min="6918" max="6918" width="6.1796875" style="5" customWidth="1"/>
    <col min="6919" max="6920" width="10.26953125" style="5" customWidth="1"/>
    <col min="6921" max="6921" width="13.26953125" style="5" customWidth="1"/>
    <col min="6922" max="6922" width="8.453125" style="5" customWidth="1"/>
    <col min="6923" max="6923" width="9.453125" style="5" bestFit="1" customWidth="1"/>
    <col min="6924" max="7168" width="9.1796875" style="5"/>
    <col min="7169" max="7169" width="3.81640625" style="5" customWidth="1"/>
    <col min="7170" max="7170" width="15.453125" style="5" customWidth="1"/>
    <col min="7171" max="7171" width="6" style="5" bestFit="1" customWidth="1"/>
    <col min="7172" max="7172" width="5.54296875" style="5" customWidth="1"/>
    <col min="7173" max="7173" width="47" style="5" customWidth="1"/>
    <col min="7174" max="7174" width="6.1796875" style="5" customWidth="1"/>
    <col min="7175" max="7176" width="10.26953125" style="5" customWidth="1"/>
    <col min="7177" max="7177" width="13.26953125" style="5" customWidth="1"/>
    <col min="7178" max="7178" width="8.453125" style="5" customWidth="1"/>
    <col min="7179" max="7179" width="9.453125" style="5" bestFit="1" customWidth="1"/>
    <col min="7180" max="7424" width="9.1796875" style="5"/>
    <col min="7425" max="7425" width="3.81640625" style="5" customWidth="1"/>
    <col min="7426" max="7426" width="15.453125" style="5" customWidth="1"/>
    <col min="7427" max="7427" width="6" style="5" bestFit="1" customWidth="1"/>
    <col min="7428" max="7428" width="5.54296875" style="5" customWidth="1"/>
    <col min="7429" max="7429" width="47" style="5" customWidth="1"/>
    <col min="7430" max="7430" width="6.1796875" style="5" customWidth="1"/>
    <col min="7431" max="7432" width="10.26953125" style="5" customWidth="1"/>
    <col min="7433" max="7433" width="13.26953125" style="5" customWidth="1"/>
    <col min="7434" max="7434" width="8.453125" style="5" customWidth="1"/>
    <col min="7435" max="7435" width="9.453125" style="5" bestFit="1" customWidth="1"/>
    <col min="7436" max="7680" width="9.1796875" style="5"/>
    <col min="7681" max="7681" width="3.81640625" style="5" customWidth="1"/>
    <col min="7682" max="7682" width="15.453125" style="5" customWidth="1"/>
    <col min="7683" max="7683" width="6" style="5" bestFit="1" customWidth="1"/>
    <col min="7684" max="7684" width="5.54296875" style="5" customWidth="1"/>
    <col min="7685" max="7685" width="47" style="5" customWidth="1"/>
    <col min="7686" max="7686" width="6.1796875" style="5" customWidth="1"/>
    <col min="7687" max="7688" width="10.26953125" style="5" customWidth="1"/>
    <col min="7689" max="7689" width="13.26953125" style="5" customWidth="1"/>
    <col min="7690" max="7690" width="8.453125" style="5" customWidth="1"/>
    <col min="7691" max="7691" width="9.453125" style="5" bestFit="1" customWidth="1"/>
    <col min="7692" max="7936" width="9.1796875" style="5"/>
    <col min="7937" max="7937" width="3.81640625" style="5" customWidth="1"/>
    <col min="7938" max="7938" width="15.453125" style="5" customWidth="1"/>
    <col min="7939" max="7939" width="6" style="5" bestFit="1" customWidth="1"/>
    <col min="7940" max="7940" width="5.54296875" style="5" customWidth="1"/>
    <col min="7941" max="7941" width="47" style="5" customWidth="1"/>
    <col min="7942" max="7942" width="6.1796875" style="5" customWidth="1"/>
    <col min="7943" max="7944" width="10.26953125" style="5" customWidth="1"/>
    <col min="7945" max="7945" width="13.26953125" style="5" customWidth="1"/>
    <col min="7946" max="7946" width="8.453125" style="5" customWidth="1"/>
    <col min="7947" max="7947" width="9.453125" style="5" bestFit="1" customWidth="1"/>
    <col min="7948" max="8192" width="9.1796875" style="5"/>
    <col min="8193" max="8193" width="3.81640625" style="5" customWidth="1"/>
    <col min="8194" max="8194" width="15.453125" style="5" customWidth="1"/>
    <col min="8195" max="8195" width="6" style="5" bestFit="1" customWidth="1"/>
    <col min="8196" max="8196" width="5.54296875" style="5" customWidth="1"/>
    <col min="8197" max="8197" width="47" style="5" customWidth="1"/>
    <col min="8198" max="8198" width="6.1796875" style="5" customWidth="1"/>
    <col min="8199" max="8200" width="10.26953125" style="5" customWidth="1"/>
    <col min="8201" max="8201" width="13.26953125" style="5" customWidth="1"/>
    <col min="8202" max="8202" width="8.453125" style="5" customWidth="1"/>
    <col min="8203" max="8203" width="9.453125" style="5" bestFit="1" customWidth="1"/>
    <col min="8204" max="8448" width="9.1796875" style="5"/>
    <col min="8449" max="8449" width="3.81640625" style="5" customWidth="1"/>
    <col min="8450" max="8450" width="15.453125" style="5" customWidth="1"/>
    <col min="8451" max="8451" width="6" style="5" bestFit="1" customWidth="1"/>
    <col min="8452" max="8452" width="5.54296875" style="5" customWidth="1"/>
    <col min="8453" max="8453" width="47" style="5" customWidth="1"/>
    <col min="8454" max="8454" width="6.1796875" style="5" customWidth="1"/>
    <col min="8455" max="8456" width="10.26953125" style="5" customWidth="1"/>
    <col min="8457" max="8457" width="13.26953125" style="5" customWidth="1"/>
    <col min="8458" max="8458" width="8.453125" style="5" customWidth="1"/>
    <col min="8459" max="8459" width="9.453125" style="5" bestFit="1" customWidth="1"/>
    <col min="8460" max="8704" width="9.1796875" style="5"/>
    <col min="8705" max="8705" width="3.81640625" style="5" customWidth="1"/>
    <col min="8706" max="8706" width="15.453125" style="5" customWidth="1"/>
    <col min="8707" max="8707" width="6" style="5" bestFit="1" customWidth="1"/>
    <col min="8708" max="8708" width="5.54296875" style="5" customWidth="1"/>
    <col min="8709" max="8709" width="47" style="5" customWidth="1"/>
    <col min="8710" max="8710" width="6.1796875" style="5" customWidth="1"/>
    <col min="8711" max="8712" width="10.26953125" style="5" customWidth="1"/>
    <col min="8713" max="8713" width="13.26953125" style="5" customWidth="1"/>
    <col min="8714" max="8714" width="8.453125" style="5" customWidth="1"/>
    <col min="8715" max="8715" width="9.453125" style="5" bestFit="1" customWidth="1"/>
    <col min="8716" max="8960" width="9.1796875" style="5"/>
    <col min="8961" max="8961" width="3.81640625" style="5" customWidth="1"/>
    <col min="8962" max="8962" width="15.453125" style="5" customWidth="1"/>
    <col min="8963" max="8963" width="6" style="5" bestFit="1" customWidth="1"/>
    <col min="8964" max="8964" width="5.54296875" style="5" customWidth="1"/>
    <col min="8965" max="8965" width="47" style="5" customWidth="1"/>
    <col min="8966" max="8966" width="6.1796875" style="5" customWidth="1"/>
    <col min="8967" max="8968" width="10.26953125" style="5" customWidth="1"/>
    <col min="8969" max="8969" width="13.26953125" style="5" customWidth="1"/>
    <col min="8970" max="8970" width="8.453125" style="5" customWidth="1"/>
    <col min="8971" max="8971" width="9.453125" style="5" bestFit="1" customWidth="1"/>
    <col min="8972" max="9216" width="9.1796875" style="5"/>
    <col min="9217" max="9217" width="3.81640625" style="5" customWidth="1"/>
    <col min="9218" max="9218" width="15.453125" style="5" customWidth="1"/>
    <col min="9219" max="9219" width="6" style="5" bestFit="1" customWidth="1"/>
    <col min="9220" max="9220" width="5.54296875" style="5" customWidth="1"/>
    <col min="9221" max="9221" width="47" style="5" customWidth="1"/>
    <col min="9222" max="9222" width="6.1796875" style="5" customWidth="1"/>
    <col min="9223" max="9224" width="10.26953125" style="5" customWidth="1"/>
    <col min="9225" max="9225" width="13.26953125" style="5" customWidth="1"/>
    <col min="9226" max="9226" width="8.453125" style="5" customWidth="1"/>
    <col min="9227" max="9227" width="9.453125" style="5" bestFit="1" customWidth="1"/>
    <col min="9228" max="9472" width="9.1796875" style="5"/>
    <col min="9473" max="9473" width="3.81640625" style="5" customWidth="1"/>
    <col min="9474" max="9474" width="15.453125" style="5" customWidth="1"/>
    <col min="9475" max="9475" width="6" style="5" bestFit="1" customWidth="1"/>
    <col min="9476" max="9476" width="5.54296875" style="5" customWidth="1"/>
    <col min="9477" max="9477" width="47" style="5" customWidth="1"/>
    <col min="9478" max="9478" width="6.1796875" style="5" customWidth="1"/>
    <col min="9479" max="9480" width="10.26953125" style="5" customWidth="1"/>
    <col min="9481" max="9481" width="13.26953125" style="5" customWidth="1"/>
    <col min="9482" max="9482" width="8.453125" style="5" customWidth="1"/>
    <col min="9483" max="9483" width="9.453125" style="5" bestFit="1" customWidth="1"/>
    <col min="9484" max="9728" width="9.1796875" style="5"/>
    <col min="9729" max="9729" width="3.81640625" style="5" customWidth="1"/>
    <col min="9730" max="9730" width="15.453125" style="5" customWidth="1"/>
    <col min="9731" max="9731" width="6" style="5" bestFit="1" customWidth="1"/>
    <col min="9732" max="9732" width="5.54296875" style="5" customWidth="1"/>
    <col min="9733" max="9733" width="47" style="5" customWidth="1"/>
    <col min="9734" max="9734" width="6.1796875" style="5" customWidth="1"/>
    <col min="9735" max="9736" width="10.26953125" style="5" customWidth="1"/>
    <col min="9737" max="9737" width="13.26953125" style="5" customWidth="1"/>
    <col min="9738" max="9738" width="8.453125" style="5" customWidth="1"/>
    <col min="9739" max="9739" width="9.453125" style="5" bestFit="1" customWidth="1"/>
    <col min="9740" max="9984" width="9.1796875" style="5"/>
    <col min="9985" max="9985" width="3.81640625" style="5" customWidth="1"/>
    <col min="9986" max="9986" width="15.453125" style="5" customWidth="1"/>
    <col min="9987" max="9987" width="6" style="5" bestFit="1" customWidth="1"/>
    <col min="9988" max="9988" width="5.54296875" style="5" customWidth="1"/>
    <col min="9989" max="9989" width="47" style="5" customWidth="1"/>
    <col min="9990" max="9990" width="6.1796875" style="5" customWidth="1"/>
    <col min="9991" max="9992" width="10.26953125" style="5" customWidth="1"/>
    <col min="9993" max="9993" width="13.26953125" style="5" customWidth="1"/>
    <col min="9994" max="9994" width="8.453125" style="5" customWidth="1"/>
    <col min="9995" max="9995" width="9.453125" style="5" bestFit="1" customWidth="1"/>
    <col min="9996" max="10240" width="9.1796875" style="5"/>
    <col min="10241" max="10241" width="3.81640625" style="5" customWidth="1"/>
    <col min="10242" max="10242" width="15.453125" style="5" customWidth="1"/>
    <col min="10243" max="10243" width="6" style="5" bestFit="1" customWidth="1"/>
    <col min="10244" max="10244" width="5.54296875" style="5" customWidth="1"/>
    <col min="10245" max="10245" width="47" style="5" customWidth="1"/>
    <col min="10246" max="10246" width="6.1796875" style="5" customWidth="1"/>
    <col min="10247" max="10248" width="10.26953125" style="5" customWidth="1"/>
    <col min="10249" max="10249" width="13.26953125" style="5" customWidth="1"/>
    <col min="10250" max="10250" width="8.453125" style="5" customWidth="1"/>
    <col min="10251" max="10251" width="9.453125" style="5" bestFit="1" customWidth="1"/>
    <col min="10252" max="10496" width="9.1796875" style="5"/>
    <col min="10497" max="10497" width="3.81640625" style="5" customWidth="1"/>
    <col min="10498" max="10498" width="15.453125" style="5" customWidth="1"/>
    <col min="10499" max="10499" width="6" style="5" bestFit="1" customWidth="1"/>
    <col min="10500" max="10500" width="5.54296875" style="5" customWidth="1"/>
    <col min="10501" max="10501" width="47" style="5" customWidth="1"/>
    <col min="10502" max="10502" width="6.1796875" style="5" customWidth="1"/>
    <col min="10503" max="10504" width="10.26953125" style="5" customWidth="1"/>
    <col min="10505" max="10505" width="13.26953125" style="5" customWidth="1"/>
    <col min="10506" max="10506" width="8.453125" style="5" customWidth="1"/>
    <col min="10507" max="10507" width="9.453125" style="5" bestFit="1" customWidth="1"/>
    <col min="10508" max="10752" width="9.1796875" style="5"/>
    <col min="10753" max="10753" width="3.81640625" style="5" customWidth="1"/>
    <col min="10754" max="10754" width="15.453125" style="5" customWidth="1"/>
    <col min="10755" max="10755" width="6" style="5" bestFit="1" customWidth="1"/>
    <col min="10756" max="10756" width="5.54296875" style="5" customWidth="1"/>
    <col min="10757" max="10757" width="47" style="5" customWidth="1"/>
    <col min="10758" max="10758" width="6.1796875" style="5" customWidth="1"/>
    <col min="10759" max="10760" width="10.26953125" style="5" customWidth="1"/>
    <col min="10761" max="10761" width="13.26953125" style="5" customWidth="1"/>
    <col min="10762" max="10762" width="8.453125" style="5" customWidth="1"/>
    <col min="10763" max="10763" width="9.453125" style="5" bestFit="1" customWidth="1"/>
    <col min="10764" max="11008" width="9.1796875" style="5"/>
    <col min="11009" max="11009" width="3.81640625" style="5" customWidth="1"/>
    <col min="11010" max="11010" width="15.453125" style="5" customWidth="1"/>
    <col min="11011" max="11011" width="6" style="5" bestFit="1" customWidth="1"/>
    <col min="11012" max="11012" width="5.54296875" style="5" customWidth="1"/>
    <col min="11013" max="11013" width="47" style="5" customWidth="1"/>
    <col min="11014" max="11014" width="6.1796875" style="5" customWidth="1"/>
    <col min="11015" max="11016" width="10.26953125" style="5" customWidth="1"/>
    <col min="11017" max="11017" width="13.26953125" style="5" customWidth="1"/>
    <col min="11018" max="11018" width="8.453125" style="5" customWidth="1"/>
    <col min="11019" max="11019" width="9.453125" style="5" bestFit="1" customWidth="1"/>
    <col min="11020" max="11264" width="9.1796875" style="5"/>
    <col min="11265" max="11265" width="3.81640625" style="5" customWidth="1"/>
    <col min="11266" max="11266" width="15.453125" style="5" customWidth="1"/>
    <col min="11267" max="11267" width="6" style="5" bestFit="1" customWidth="1"/>
    <col min="11268" max="11268" width="5.54296875" style="5" customWidth="1"/>
    <col min="11269" max="11269" width="47" style="5" customWidth="1"/>
    <col min="11270" max="11270" width="6.1796875" style="5" customWidth="1"/>
    <col min="11271" max="11272" width="10.26953125" style="5" customWidth="1"/>
    <col min="11273" max="11273" width="13.26953125" style="5" customWidth="1"/>
    <col min="11274" max="11274" width="8.453125" style="5" customWidth="1"/>
    <col min="11275" max="11275" width="9.453125" style="5" bestFit="1" customWidth="1"/>
    <col min="11276" max="11520" width="9.1796875" style="5"/>
    <col min="11521" max="11521" width="3.81640625" style="5" customWidth="1"/>
    <col min="11522" max="11522" width="15.453125" style="5" customWidth="1"/>
    <col min="11523" max="11523" width="6" style="5" bestFit="1" customWidth="1"/>
    <col min="11524" max="11524" width="5.54296875" style="5" customWidth="1"/>
    <col min="11525" max="11525" width="47" style="5" customWidth="1"/>
    <col min="11526" max="11526" width="6.1796875" style="5" customWidth="1"/>
    <col min="11527" max="11528" width="10.26953125" style="5" customWidth="1"/>
    <col min="11529" max="11529" width="13.26953125" style="5" customWidth="1"/>
    <col min="11530" max="11530" width="8.453125" style="5" customWidth="1"/>
    <col min="11531" max="11531" width="9.453125" style="5" bestFit="1" customWidth="1"/>
    <col min="11532" max="11776" width="9.1796875" style="5"/>
    <col min="11777" max="11777" width="3.81640625" style="5" customWidth="1"/>
    <col min="11778" max="11778" width="15.453125" style="5" customWidth="1"/>
    <col min="11779" max="11779" width="6" style="5" bestFit="1" customWidth="1"/>
    <col min="11780" max="11780" width="5.54296875" style="5" customWidth="1"/>
    <col min="11781" max="11781" width="47" style="5" customWidth="1"/>
    <col min="11782" max="11782" width="6.1796875" style="5" customWidth="1"/>
    <col min="11783" max="11784" width="10.26953125" style="5" customWidth="1"/>
    <col min="11785" max="11785" width="13.26953125" style="5" customWidth="1"/>
    <col min="11786" max="11786" width="8.453125" style="5" customWidth="1"/>
    <col min="11787" max="11787" width="9.453125" style="5" bestFit="1" customWidth="1"/>
    <col min="11788" max="12032" width="9.1796875" style="5"/>
    <col min="12033" max="12033" width="3.81640625" style="5" customWidth="1"/>
    <col min="12034" max="12034" width="15.453125" style="5" customWidth="1"/>
    <col min="12035" max="12035" width="6" style="5" bestFit="1" customWidth="1"/>
    <col min="12036" max="12036" width="5.54296875" style="5" customWidth="1"/>
    <col min="12037" max="12037" width="47" style="5" customWidth="1"/>
    <col min="12038" max="12038" width="6.1796875" style="5" customWidth="1"/>
    <col min="12039" max="12040" width="10.26953125" style="5" customWidth="1"/>
    <col min="12041" max="12041" width="13.26953125" style="5" customWidth="1"/>
    <col min="12042" max="12042" width="8.453125" style="5" customWidth="1"/>
    <col min="12043" max="12043" width="9.453125" style="5" bestFit="1" customWidth="1"/>
    <col min="12044" max="12288" width="9.1796875" style="5"/>
    <col min="12289" max="12289" width="3.81640625" style="5" customWidth="1"/>
    <col min="12290" max="12290" width="15.453125" style="5" customWidth="1"/>
    <col min="12291" max="12291" width="6" style="5" bestFit="1" customWidth="1"/>
    <col min="12292" max="12292" width="5.54296875" style="5" customWidth="1"/>
    <col min="12293" max="12293" width="47" style="5" customWidth="1"/>
    <col min="12294" max="12294" width="6.1796875" style="5" customWidth="1"/>
    <col min="12295" max="12296" width="10.26953125" style="5" customWidth="1"/>
    <col min="12297" max="12297" width="13.26953125" style="5" customWidth="1"/>
    <col min="12298" max="12298" width="8.453125" style="5" customWidth="1"/>
    <col min="12299" max="12299" width="9.453125" style="5" bestFit="1" customWidth="1"/>
    <col min="12300" max="12544" width="9.1796875" style="5"/>
    <col min="12545" max="12545" width="3.81640625" style="5" customWidth="1"/>
    <col min="12546" max="12546" width="15.453125" style="5" customWidth="1"/>
    <col min="12547" max="12547" width="6" style="5" bestFit="1" customWidth="1"/>
    <col min="12548" max="12548" width="5.54296875" style="5" customWidth="1"/>
    <col min="12549" max="12549" width="47" style="5" customWidth="1"/>
    <col min="12550" max="12550" width="6.1796875" style="5" customWidth="1"/>
    <col min="12551" max="12552" width="10.26953125" style="5" customWidth="1"/>
    <col min="12553" max="12553" width="13.26953125" style="5" customWidth="1"/>
    <col min="12554" max="12554" width="8.453125" style="5" customWidth="1"/>
    <col min="12555" max="12555" width="9.453125" style="5" bestFit="1" customWidth="1"/>
    <col min="12556" max="12800" width="9.1796875" style="5"/>
    <col min="12801" max="12801" width="3.81640625" style="5" customWidth="1"/>
    <col min="12802" max="12802" width="15.453125" style="5" customWidth="1"/>
    <col min="12803" max="12803" width="6" style="5" bestFit="1" customWidth="1"/>
    <col min="12804" max="12804" width="5.54296875" style="5" customWidth="1"/>
    <col min="12805" max="12805" width="47" style="5" customWidth="1"/>
    <col min="12806" max="12806" width="6.1796875" style="5" customWidth="1"/>
    <col min="12807" max="12808" width="10.26953125" style="5" customWidth="1"/>
    <col min="12809" max="12809" width="13.26953125" style="5" customWidth="1"/>
    <col min="12810" max="12810" width="8.453125" style="5" customWidth="1"/>
    <col min="12811" max="12811" width="9.453125" style="5" bestFit="1" customWidth="1"/>
    <col min="12812" max="13056" width="9.1796875" style="5"/>
    <col min="13057" max="13057" width="3.81640625" style="5" customWidth="1"/>
    <col min="13058" max="13058" width="15.453125" style="5" customWidth="1"/>
    <col min="13059" max="13059" width="6" style="5" bestFit="1" customWidth="1"/>
    <col min="13060" max="13060" width="5.54296875" style="5" customWidth="1"/>
    <col min="13061" max="13061" width="47" style="5" customWidth="1"/>
    <col min="13062" max="13062" width="6.1796875" style="5" customWidth="1"/>
    <col min="13063" max="13064" width="10.26953125" style="5" customWidth="1"/>
    <col min="13065" max="13065" width="13.26953125" style="5" customWidth="1"/>
    <col min="13066" max="13066" width="8.453125" style="5" customWidth="1"/>
    <col min="13067" max="13067" width="9.453125" style="5" bestFit="1" customWidth="1"/>
    <col min="13068" max="13312" width="9.1796875" style="5"/>
    <col min="13313" max="13313" width="3.81640625" style="5" customWidth="1"/>
    <col min="13314" max="13314" width="15.453125" style="5" customWidth="1"/>
    <col min="13315" max="13315" width="6" style="5" bestFit="1" customWidth="1"/>
    <col min="13316" max="13316" width="5.54296875" style="5" customWidth="1"/>
    <col min="13317" max="13317" width="47" style="5" customWidth="1"/>
    <col min="13318" max="13318" width="6.1796875" style="5" customWidth="1"/>
    <col min="13319" max="13320" width="10.26953125" style="5" customWidth="1"/>
    <col min="13321" max="13321" width="13.26953125" style="5" customWidth="1"/>
    <col min="13322" max="13322" width="8.453125" style="5" customWidth="1"/>
    <col min="13323" max="13323" width="9.453125" style="5" bestFit="1" customWidth="1"/>
    <col min="13324" max="13568" width="9.1796875" style="5"/>
    <col min="13569" max="13569" width="3.81640625" style="5" customWidth="1"/>
    <col min="13570" max="13570" width="15.453125" style="5" customWidth="1"/>
    <col min="13571" max="13571" width="6" style="5" bestFit="1" customWidth="1"/>
    <col min="13572" max="13572" width="5.54296875" style="5" customWidth="1"/>
    <col min="13573" max="13573" width="47" style="5" customWidth="1"/>
    <col min="13574" max="13574" width="6.1796875" style="5" customWidth="1"/>
    <col min="13575" max="13576" width="10.26953125" style="5" customWidth="1"/>
    <col min="13577" max="13577" width="13.26953125" style="5" customWidth="1"/>
    <col min="13578" max="13578" width="8.453125" style="5" customWidth="1"/>
    <col min="13579" max="13579" width="9.453125" style="5" bestFit="1" customWidth="1"/>
    <col min="13580" max="13824" width="9.1796875" style="5"/>
    <col min="13825" max="13825" width="3.81640625" style="5" customWidth="1"/>
    <col min="13826" max="13826" width="15.453125" style="5" customWidth="1"/>
    <col min="13827" max="13827" width="6" style="5" bestFit="1" customWidth="1"/>
    <col min="13828" max="13828" width="5.54296875" style="5" customWidth="1"/>
    <col min="13829" max="13829" width="47" style="5" customWidth="1"/>
    <col min="13830" max="13830" width="6.1796875" style="5" customWidth="1"/>
    <col min="13831" max="13832" width="10.26953125" style="5" customWidth="1"/>
    <col min="13833" max="13833" width="13.26953125" style="5" customWidth="1"/>
    <col min="13834" max="13834" width="8.453125" style="5" customWidth="1"/>
    <col min="13835" max="13835" width="9.453125" style="5" bestFit="1" customWidth="1"/>
    <col min="13836" max="14080" width="9.1796875" style="5"/>
    <col min="14081" max="14081" width="3.81640625" style="5" customWidth="1"/>
    <col min="14082" max="14082" width="15.453125" style="5" customWidth="1"/>
    <col min="14083" max="14083" width="6" style="5" bestFit="1" customWidth="1"/>
    <col min="14084" max="14084" width="5.54296875" style="5" customWidth="1"/>
    <col min="14085" max="14085" width="47" style="5" customWidth="1"/>
    <col min="14086" max="14086" width="6.1796875" style="5" customWidth="1"/>
    <col min="14087" max="14088" width="10.26953125" style="5" customWidth="1"/>
    <col min="14089" max="14089" width="13.26953125" style="5" customWidth="1"/>
    <col min="14090" max="14090" width="8.453125" style="5" customWidth="1"/>
    <col min="14091" max="14091" width="9.453125" style="5" bestFit="1" customWidth="1"/>
    <col min="14092" max="14336" width="9.1796875" style="5"/>
    <col min="14337" max="14337" width="3.81640625" style="5" customWidth="1"/>
    <col min="14338" max="14338" width="15.453125" style="5" customWidth="1"/>
    <col min="14339" max="14339" width="6" style="5" bestFit="1" customWidth="1"/>
    <col min="14340" max="14340" width="5.54296875" style="5" customWidth="1"/>
    <col min="14341" max="14341" width="47" style="5" customWidth="1"/>
    <col min="14342" max="14342" width="6.1796875" style="5" customWidth="1"/>
    <col min="14343" max="14344" width="10.26953125" style="5" customWidth="1"/>
    <col min="14345" max="14345" width="13.26953125" style="5" customWidth="1"/>
    <col min="14346" max="14346" width="8.453125" style="5" customWidth="1"/>
    <col min="14347" max="14347" width="9.453125" style="5" bestFit="1" customWidth="1"/>
    <col min="14348" max="14592" width="9.1796875" style="5"/>
    <col min="14593" max="14593" width="3.81640625" style="5" customWidth="1"/>
    <col min="14594" max="14594" width="15.453125" style="5" customWidth="1"/>
    <col min="14595" max="14595" width="6" style="5" bestFit="1" customWidth="1"/>
    <col min="14596" max="14596" width="5.54296875" style="5" customWidth="1"/>
    <col min="14597" max="14597" width="47" style="5" customWidth="1"/>
    <col min="14598" max="14598" width="6.1796875" style="5" customWidth="1"/>
    <col min="14599" max="14600" width="10.26953125" style="5" customWidth="1"/>
    <col min="14601" max="14601" width="13.26953125" style="5" customWidth="1"/>
    <col min="14602" max="14602" width="8.453125" style="5" customWidth="1"/>
    <col min="14603" max="14603" width="9.453125" style="5" bestFit="1" customWidth="1"/>
    <col min="14604" max="14848" width="9.1796875" style="5"/>
    <col min="14849" max="14849" width="3.81640625" style="5" customWidth="1"/>
    <col min="14850" max="14850" width="15.453125" style="5" customWidth="1"/>
    <col min="14851" max="14851" width="6" style="5" bestFit="1" customWidth="1"/>
    <col min="14852" max="14852" width="5.54296875" style="5" customWidth="1"/>
    <col min="14853" max="14853" width="47" style="5" customWidth="1"/>
    <col min="14854" max="14854" width="6.1796875" style="5" customWidth="1"/>
    <col min="14855" max="14856" width="10.26953125" style="5" customWidth="1"/>
    <col min="14857" max="14857" width="13.26953125" style="5" customWidth="1"/>
    <col min="14858" max="14858" width="8.453125" style="5" customWidth="1"/>
    <col min="14859" max="14859" width="9.453125" style="5" bestFit="1" customWidth="1"/>
    <col min="14860" max="15104" width="9.1796875" style="5"/>
    <col min="15105" max="15105" width="3.81640625" style="5" customWidth="1"/>
    <col min="15106" max="15106" width="15.453125" style="5" customWidth="1"/>
    <col min="15107" max="15107" width="6" style="5" bestFit="1" customWidth="1"/>
    <col min="15108" max="15108" width="5.54296875" style="5" customWidth="1"/>
    <col min="15109" max="15109" width="47" style="5" customWidth="1"/>
    <col min="15110" max="15110" width="6.1796875" style="5" customWidth="1"/>
    <col min="15111" max="15112" width="10.26953125" style="5" customWidth="1"/>
    <col min="15113" max="15113" width="13.26953125" style="5" customWidth="1"/>
    <col min="15114" max="15114" width="8.453125" style="5" customWidth="1"/>
    <col min="15115" max="15115" width="9.453125" style="5" bestFit="1" customWidth="1"/>
    <col min="15116" max="15360" width="9.1796875" style="5"/>
    <col min="15361" max="15361" width="3.81640625" style="5" customWidth="1"/>
    <col min="15362" max="15362" width="15.453125" style="5" customWidth="1"/>
    <col min="15363" max="15363" width="6" style="5" bestFit="1" customWidth="1"/>
    <col min="15364" max="15364" width="5.54296875" style="5" customWidth="1"/>
    <col min="15365" max="15365" width="47" style="5" customWidth="1"/>
    <col min="15366" max="15366" width="6.1796875" style="5" customWidth="1"/>
    <col min="15367" max="15368" width="10.26953125" style="5" customWidth="1"/>
    <col min="15369" max="15369" width="13.26953125" style="5" customWidth="1"/>
    <col min="15370" max="15370" width="8.453125" style="5" customWidth="1"/>
    <col min="15371" max="15371" width="9.453125" style="5" bestFit="1" customWidth="1"/>
    <col min="15372" max="15616" width="9.1796875" style="5"/>
    <col min="15617" max="15617" width="3.81640625" style="5" customWidth="1"/>
    <col min="15618" max="15618" width="15.453125" style="5" customWidth="1"/>
    <col min="15619" max="15619" width="6" style="5" bestFit="1" customWidth="1"/>
    <col min="15620" max="15620" width="5.54296875" style="5" customWidth="1"/>
    <col min="15621" max="15621" width="47" style="5" customWidth="1"/>
    <col min="15622" max="15622" width="6.1796875" style="5" customWidth="1"/>
    <col min="15623" max="15624" width="10.26953125" style="5" customWidth="1"/>
    <col min="15625" max="15625" width="13.26953125" style="5" customWidth="1"/>
    <col min="15626" max="15626" width="8.453125" style="5" customWidth="1"/>
    <col min="15627" max="15627" width="9.453125" style="5" bestFit="1" customWidth="1"/>
    <col min="15628" max="15872" width="9.1796875" style="5"/>
    <col min="15873" max="15873" width="3.81640625" style="5" customWidth="1"/>
    <col min="15874" max="15874" width="15.453125" style="5" customWidth="1"/>
    <col min="15875" max="15875" width="6" style="5" bestFit="1" customWidth="1"/>
    <col min="15876" max="15876" width="5.54296875" style="5" customWidth="1"/>
    <col min="15877" max="15877" width="47" style="5" customWidth="1"/>
    <col min="15878" max="15878" width="6.1796875" style="5" customWidth="1"/>
    <col min="15879" max="15880" width="10.26953125" style="5" customWidth="1"/>
    <col min="15881" max="15881" width="13.26953125" style="5" customWidth="1"/>
    <col min="15882" max="15882" width="8.453125" style="5" customWidth="1"/>
    <col min="15883" max="15883" width="9.453125" style="5" bestFit="1" customWidth="1"/>
    <col min="15884" max="16128" width="9.1796875" style="5"/>
    <col min="16129" max="16129" width="3.81640625" style="5" customWidth="1"/>
    <col min="16130" max="16130" width="15.453125" style="5" customWidth="1"/>
    <col min="16131" max="16131" width="6" style="5" bestFit="1" customWidth="1"/>
    <col min="16132" max="16132" width="5.54296875" style="5" customWidth="1"/>
    <col min="16133" max="16133" width="47" style="5" customWidth="1"/>
    <col min="16134" max="16134" width="6.1796875" style="5" customWidth="1"/>
    <col min="16135" max="16136" width="10.26953125" style="5" customWidth="1"/>
    <col min="16137" max="16137" width="13.26953125" style="5" customWidth="1"/>
    <col min="16138" max="16138" width="8.453125" style="5" customWidth="1"/>
    <col min="16139" max="16139" width="9.453125" style="5" bestFit="1" customWidth="1"/>
    <col min="16140" max="16384" width="9.1796875" style="5"/>
  </cols>
  <sheetData>
    <row r="1" spans="1:12" x14ac:dyDescent="0.35">
      <c r="A1" s="1" t="s">
        <v>5</v>
      </c>
      <c r="B1" s="2"/>
      <c r="C1" s="3">
        <f>A9</f>
        <v>0</v>
      </c>
      <c r="D1" s="3" t="s">
        <v>6</v>
      </c>
      <c r="E1" s="4" t="str">
        <f>B9</f>
        <v>สัดส่วนการใช้พลังงานขั้นสุดท้ายต่อผลิตภัณฑ์มวลรวมภายในประเทศลดลง (Energy Intensity)</v>
      </c>
    </row>
    <row r="2" spans="1:12" x14ac:dyDescent="0.7">
      <c r="A2" s="1" t="s">
        <v>7</v>
      </c>
      <c r="B2" s="6"/>
      <c r="C2" s="7"/>
      <c r="D2" s="3" t="s">
        <v>6</v>
      </c>
      <c r="E2" s="8">
        <f>IF(K2=1,"N/A",J11)</f>
        <v>7.53</v>
      </c>
      <c r="K2" s="9"/>
      <c r="L2" s="10" t="s">
        <v>8</v>
      </c>
    </row>
    <row r="3" spans="1:12" x14ac:dyDescent="0.35">
      <c r="A3" s="1" t="s">
        <v>9</v>
      </c>
      <c r="B3" s="6"/>
      <c r="C3" s="7"/>
      <c r="D3" s="3" t="s">
        <v>6</v>
      </c>
      <c r="E3" s="8">
        <f>IF(K2=1,1,G9)</f>
        <v>5</v>
      </c>
    </row>
    <row r="4" spans="1:12" x14ac:dyDescent="0.35">
      <c r="A4" s="1" t="s">
        <v>10</v>
      </c>
      <c r="B4" s="6"/>
      <c r="C4" s="7"/>
      <c r="D4" s="3" t="s">
        <v>6</v>
      </c>
      <c r="E4" s="8">
        <f>IF(K2=1,1,H9)</f>
        <v>0</v>
      </c>
    </row>
    <row r="5" spans="1:12" x14ac:dyDescent="0.35">
      <c r="C5" s="11"/>
    </row>
    <row r="6" spans="1:12" s="17" customFormat="1" ht="42" x14ac:dyDescent="0.7">
      <c r="A6" s="12" t="s">
        <v>0</v>
      </c>
      <c r="B6" s="13"/>
      <c r="C6" s="14"/>
      <c r="D6" s="15" t="s">
        <v>11</v>
      </c>
      <c r="E6" s="16"/>
      <c r="F6" s="14" t="s">
        <v>12</v>
      </c>
      <c r="G6" s="15" t="s">
        <v>13</v>
      </c>
      <c r="H6" s="16"/>
      <c r="I6" s="14" t="s">
        <v>14</v>
      </c>
      <c r="J6" s="14" t="s">
        <v>15</v>
      </c>
    </row>
    <row r="7" spans="1:12" s="17" customFormat="1" ht="63" x14ac:dyDescent="0.7">
      <c r="A7" s="18"/>
      <c r="B7" s="19"/>
      <c r="C7" s="20"/>
      <c r="D7" s="21" t="s">
        <v>16</v>
      </c>
      <c r="E7" s="22" t="s">
        <v>17</v>
      </c>
      <c r="F7" s="23"/>
      <c r="G7" s="21" t="s">
        <v>18</v>
      </c>
      <c r="H7" s="21"/>
      <c r="I7" s="23"/>
      <c r="J7" s="23"/>
    </row>
    <row r="8" spans="1:12" x14ac:dyDescent="0.35">
      <c r="A8" s="24" t="s">
        <v>19</v>
      </c>
      <c r="B8" s="25"/>
      <c r="C8" s="26"/>
      <c r="D8" s="25"/>
      <c r="E8" s="25"/>
      <c r="F8" s="25"/>
      <c r="G8" s="25"/>
      <c r="H8" s="25"/>
      <c r="I8" s="25"/>
      <c r="J8" s="27"/>
    </row>
    <row r="9" spans="1:12" ht="145.5" customHeight="1" x14ac:dyDescent="0.35">
      <c r="A9" s="28"/>
      <c r="B9" s="28" t="s">
        <v>28</v>
      </c>
      <c r="C9" s="29"/>
      <c r="D9" s="30"/>
      <c r="E9" s="31" t="s">
        <v>20</v>
      </c>
      <c r="F9" s="31"/>
      <c r="G9" s="32">
        <f>K11</f>
        <v>5</v>
      </c>
      <c r="H9" s="33"/>
      <c r="I9" s="31"/>
      <c r="J9" s="31"/>
    </row>
    <row r="11" spans="1:12" x14ac:dyDescent="0.35">
      <c r="D11" s="31">
        <v>1</v>
      </c>
      <c r="E11" s="34">
        <v>8.5</v>
      </c>
      <c r="F11" s="35"/>
      <c r="G11" s="35"/>
      <c r="H11" s="35"/>
      <c r="I11" s="36" t="s">
        <v>21</v>
      </c>
      <c r="J11" s="37">
        <v>7.53</v>
      </c>
      <c r="K11" s="41">
        <f>6-IF(E14&gt;=E15,IF(J11&lt;=E15,1,IF(J11&lt;=E14,1+(J11-E15)/(E14-E15),IF(J11&lt;=E13,2+(J11-E14)/(E13-E14),IF(J11&lt;=E12,3+(J11-E13)/(E12-E13),IF(J11&lt;=E11,4+(J11-E12)/(E11-E12),5))))),IF(J11&gt;=E15,1,IF(J11&gt;=E14,1+(E15-J11)/(E15-E14),IF(J11&gt;=E13,2+(E14-J11)/(E14-E13),IF(J11&gt;=E12,3+(E13-J11)/(E13-E12),IF(J11&gt;=E11,4+(E12-J11)/(E12-E11),5))))))</f>
        <v>5</v>
      </c>
      <c r="L11" s="5" t="s">
        <v>22</v>
      </c>
    </row>
    <row r="12" spans="1:12" x14ac:dyDescent="0.35">
      <c r="D12" s="31">
        <v>2</v>
      </c>
      <c r="E12" s="40">
        <v>8.42</v>
      </c>
      <c r="F12" s="35"/>
      <c r="G12" s="35"/>
      <c r="H12" s="35"/>
      <c r="I12" s="36"/>
      <c r="J12" s="38"/>
      <c r="K12" s="39"/>
    </row>
    <row r="13" spans="1:12" x14ac:dyDescent="0.35">
      <c r="D13" s="31">
        <v>3</v>
      </c>
      <c r="E13" s="34">
        <v>8.33</v>
      </c>
      <c r="F13" s="35"/>
      <c r="G13" s="35"/>
      <c r="H13" s="35"/>
      <c r="I13" s="35"/>
      <c r="J13" s="35"/>
    </row>
    <row r="14" spans="1:12" x14ac:dyDescent="0.35">
      <c r="D14" s="31">
        <v>4</v>
      </c>
      <c r="E14" s="40">
        <v>8.25</v>
      </c>
      <c r="F14" s="35"/>
      <c r="G14" s="35"/>
      <c r="H14" s="35"/>
      <c r="I14" s="35"/>
      <c r="J14" s="35"/>
    </row>
    <row r="15" spans="1:12" x14ac:dyDescent="0.35">
      <c r="D15" s="31">
        <v>5</v>
      </c>
      <c r="E15" s="34">
        <v>8.16</v>
      </c>
      <c r="F15" s="35"/>
      <c r="G15" s="35"/>
      <c r="H15" s="35"/>
      <c r="I15" s="35"/>
      <c r="J15" s="35"/>
    </row>
    <row r="19" spans="4:12" x14ac:dyDescent="0.35">
      <c r="D19" s="31">
        <v>1</v>
      </c>
      <c r="E19" s="34">
        <v>50</v>
      </c>
      <c r="F19" s="35"/>
      <c r="G19" s="35"/>
      <c r="H19" s="35"/>
      <c r="I19" s="36" t="s">
        <v>21</v>
      </c>
      <c r="J19" s="42">
        <v>100</v>
      </c>
      <c r="K19" s="41">
        <f>6-IF(E22&gt;=E23,IF(J19&lt;=E23,1,IF(J19&lt;=E22,1+(J19-E23)/(E22-E23),IF(J19&lt;=E21,2+(J19-E22)/(E21-E22),IF(J19&lt;=E20,3+(J19-E21)/(E20-E21),IF(J19&lt;=E19,4+(J19-E20)/(E19-E20),5))))),IF(J19&gt;=E23,1,IF(J19&gt;=E22,1+(E23-J19)/(E23-E22),IF(J19&gt;=E21,2+(E22-J19)/(E22-E21),IF(J19&gt;=E20,3+(E21-J19)/(E21-E20),IF(J19&gt;=E19,4+(E20-J19)/(E20-E19),5))))))</f>
        <v>5</v>
      </c>
      <c r="L19" s="5" t="s">
        <v>22</v>
      </c>
    </row>
    <row r="20" spans="4:12" x14ac:dyDescent="0.35">
      <c r="D20" s="31">
        <v>2</v>
      </c>
      <c r="E20" s="40">
        <v>62.5</v>
      </c>
      <c r="F20" s="35"/>
      <c r="G20" s="35"/>
      <c r="H20" s="35"/>
      <c r="I20" s="36"/>
      <c r="J20" s="38"/>
      <c r="K20" s="39"/>
    </row>
    <row r="21" spans="4:12" x14ac:dyDescent="0.35">
      <c r="D21" s="31">
        <v>3</v>
      </c>
      <c r="E21" s="34">
        <v>75</v>
      </c>
      <c r="F21" s="35"/>
      <c r="G21" s="35"/>
      <c r="H21" s="35"/>
      <c r="I21" s="35"/>
      <c r="J21" s="35"/>
    </row>
    <row r="22" spans="4:12" x14ac:dyDescent="0.35">
      <c r="D22" s="31">
        <v>4</v>
      </c>
      <c r="E22" s="40">
        <v>87.5</v>
      </c>
      <c r="F22" s="35"/>
      <c r="G22" s="35"/>
      <c r="H22" s="35"/>
      <c r="I22" s="35"/>
      <c r="J22" s="35"/>
    </row>
    <row r="23" spans="4:12" x14ac:dyDescent="0.35">
      <c r="D23" s="31">
        <v>5</v>
      </c>
      <c r="E23" s="34">
        <v>100</v>
      </c>
      <c r="F23" s="35"/>
      <c r="G23" s="35"/>
      <c r="H23" s="35"/>
      <c r="I23" s="35"/>
      <c r="J23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topLeftCell="A9" workbookViewId="0">
      <selection activeCell="J19" sqref="J19"/>
    </sheetView>
  </sheetViews>
  <sheetFormatPr defaultRowHeight="21" x14ac:dyDescent="0.35"/>
  <cols>
    <col min="1" max="1" width="4.54296875" style="5" customWidth="1"/>
    <col min="2" max="2" width="18.7265625" style="5" customWidth="1"/>
    <col min="3" max="3" width="6" style="5" bestFit="1" customWidth="1"/>
    <col min="4" max="4" width="5.54296875" style="5" customWidth="1"/>
    <col min="5" max="5" width="47" style="5" customWidth="1"/>
    <col min="6" max="6" width="6.1796875" style="5" customWidth="1"/>
    <col min="7" max="8" width="8.1796875" style="5" bestFit="1" customWidth="1"/>
    <col min="9" max="9" width="12.1796875" style="5" customWidth="1"/>
    <col min="10" max="10" width="8.453125" style="5" customWidth="1"/>
    <col min="11" max="11" width="9.453125" style="5" bestFit="1" customWidth="1"/>
    <col min="12" max="256" width="9.1796875" style="5"/>
    <col min="257" max="257" width="4.54296875" style="5" customWidth="1"/>
    <col min="258" max="258" width="16.7265625" style="5" customWidth="1"/>
    <col min="259" max="259" width="6" style="5" bestFit="1" customWidth="1"/>
    <col min="260" max="260" width="5.54296875" style="5" customWidth="1"/>
    <col min="261" max="261" width="47" style="5" customWidth="1"/>
    <col min="262" max="262" width="6.1796875" style="5" customWidth="1"/>
    <col min="263" max="264" width="8.1796875" style="5" bestFit="1" customWidth="1"/>
    <col min="265" max="265" width="12.1796875" style="5" customWidth="1"/>
    <col min="266" max="266" width="8.453125" style="5" customWidth="1"/>
    <col min="267" max="267" width="9.453125" style="5" bestFit="1" customWidth="1"/>
    <col min="268" max="512" width="9.1796875" style="5"/>
    <col min="513" max="513" width="4.54296875" style="5" customWidth="1"/>
    <col min="514" max="514" width="16.7265625" style="5" customWidth="1"/>
    <col min="515" max="515" width="6" style="5" bestFit="1" customWidth="1"/>
    <col min="516" max="516" width="5.54296875" style="5" customWidth="1"/>
    <col min="517" max="517" width="47" style="5" customWidth="1"/>
    <col min="518" max="518" width="6.1796875" style="5" customWidth="1"/>
    <col min="519" max="520" width="8.1796875" style="5" bestFit="1" customWidth="1"/>
    <col min="521" max="521" width="12.1796875" style="5" customWidth="1"/>
    <col min="522" max="522" width="8.453125" style="5" customWidth="1"/>
    <col min="523" max="523" width="9.453125" style="5" bestFit="1" customWidth="1"/>
    <col min="524" max="768" width="9.1796875" style="5"/>
    <col min="769" max="769" width="4.54296875" style="5" customWidth="1"/>
    <col min="770" max="770" width="16.7265625" style="5" customWidth="1"/>
    <col min="771" max="771" width="6" style="5" bestFit="1" customWidth="1"/>
    <col min="772" max="772" width="5.54296875" style="5" customWidth="1"/>
    <col min="773" max="773" width="47" style="5" customWidth="1"/>
    <col min="774" max="774" width="6.1796875" style="5" customWidth="1"/>
    <col min="775" max="776" width="8.1796875" style="5" bestFit="1" customWidth="1"/>
    <col min="777" max="777" width="12.1796875" style="5" customWidth="1"/>
    <col min="778" max="778" width="8.453125" style="5" customWidth="1"/>
    <col min="779" max="779" width="9.453125" style="5" bestFit="1" customWidth="1"/>
    <col min="780" max="1024" width="9.1796875" style="5"/>
    <col min="1025" max="1025" width="4.54296875" style="5" customWidth="1"/>
    <col min="1026" max="1026" width="16.7265625" style="5" customWidth="1"/>
    <col min="1027" max="1027" width="6" style="5" bestFit="1" customWidth="1"/>
    <col min="1028" max="1028" width="5.54296875" style="5" customWidth="1"/>
    <col min="1029" max="1029" width="47" style="5" customWidth="1"/>
    <col min="1030" max="1030" width="6.1796875" style="5" customWidth="1"/>
    <col min="1031" max="1032" width="8.1796875" style="5" bestFit="1" customWidth="1"/>
    <col min="1033" max="1033" width="12.1796875" style="5" customWidth="1"/>
    <col min="1034" max="1034" width="8.453125" style="5" customWidth="1"/>
    <col min="1035" max="1035" width="9.453125" style="5" bestFit="1" customWidth="1"/>
    <col min="1036" max="1280" width="9.1796875" style="5"/>
    <col min="1281" max="1281" width="4.54296875" style="5" customWidth="1"/>
    <col min="1282" max="1282" width="16.7265625" style="5" customWidth="1"/>
    <col min="1283" max="1283" width="6" style="5" bestFit="1" customWidth="1"/>
    <col min="1284" max="1284" width="5.54296875" style="5" customWidth="1"/>
    <col min="1285" max="1285" width="47" style="5" customWidth="1"/>
    <col min="1286" max="1286" width="6.1796875" style="5" customWidth="1"/>
    <col min="1287" max="1288" width="8.1796875" style="5" bestFit="1" customWidth="1"/>
    <col min="1289" max="1289" width="12.1796875" style="5" customWidth="1"/>
    <col min="1290" max="1290" width="8.453125" style="5" customWidth="1"/>
    <col min="1291" max="1291" width="9.453125" style="5" bestFit="1" customWidth="1"/>
    <col min="1292" max="1536" width="9.1796875" style="5"/>
    <col min="1537" max="1537" width="4.54296875" style="5" customWidth="1"/>
    <col min="1538" max="1538" width="16.7265625" style="5" customWidth="1"/>
    <col min="1539" max="1539" width="6" style="5" bestFit="1" customWidth="1"/>
    <col min="1540" max="1540" width="5.54296875" style="5" customWidth="1"/>
    <col min="1541" max="1541" width="47" style="5" customWidth="1"/>
    <col min="1542" max="1542" width="6.1796875" style="5" customWidth="1"/>
    <col min="1543" max="1544" width="8.1796875" style="5" bestFit="1" customWidth="1"/>
    <col min="1545" max="1545" width="12.1796875" style="5" customWidth="1"/>
    <col min="1546" max="1546" width="8.453125" style="5" customWidth="1"/>
    <col min="1547" max="1547" width="9.453125" style="5" bestFit="1" customWidth="1"/>
    <col min="1548" max="1792" width="9.1796875" style="5"/>
    <col min="1793" max="1793" width="4.54296875" style="5" customWidth="1"/>
    <col min="1794" max="1794" width="16.7265625" style="5" customWidth="1"/>
    <col min="1795" max="1795" width="6" style="5" bestFit="1" customWidth="1"/>
    <col min="1796" max="1796" width="5.54296875" style="5" customWidth="1"/>
    <col min="1797" max="1797" width="47" style="5" customWidth="1"/>
    <col min="1798" max="1798" width="6.1796875" style="5" customWidth="1"/>
    <col min="1799" max="1800" width="8.1796875" style="5" bestFit="1" customWidth="1"/>
    <col min="1801" max="1801" width="12.1796875" style="5" customWidth="1"/>
    <col min="1802" max="1802" width="8.453125" style="5" customWidth="1"/>
    <col min="1803" max="1803" width="9.453125" style="5" bestFit="1" customWidth="1"/>
    <col min="1804" max="2048" width="9.1796875" style="5"/>
    <col min="2049" max="2049" width="4.54296875" style="5" customWidth="1"/>
    <col min="2050" max="2050" width="16.7265625" style="5" customWidth="1"/>
    <col min="2051" max="2051" width="6" style="5" bestFit="1" customWidth="1"/>
    <col min="2052" max="2052" width="5.54296875" style="5" customWidth="1"/>
    <col min="2053" max="2053" width="47" style="5" customWidth="1"/>
    <col min="2054" max="2054" width="6.1796875" style="5" customWidth="1"/>
    <col min="2055" max="2056" width="8.1796875" style="5" bestFit="1" customWidth="1"/>
    <col min="2057" max="2057" width="12.1796875" style="5" customWidth="1"/>
    <col min="2058" max="2058" width="8.453125" style="5" customWidth="1"/>
    <col min="2059" max="2059" width="9.453125" style="5" bestFit="1" customWidth="1"/>
    <col min="2060" max="2304" width="9.1796875" style="5"/>
    <col min="2305" max="2305" width="4.54296875" style="5" customWidth="1"/>
    <col min="2306" max="2306" width="16.7265625" style="5" customWidth="1"/>
    <col min="2307" max="2307" width="6" style="5" bestFit="1" customWidth="1"/>
    <col min="2308" max="2308" width="5.54296875" style="5" customWidth="1"/>
    <col min="2309" max="2309" width="47" style="5" customWidth="1"/>
    <col min="2310" max="2310" width="6.1796875" style="5" customWidth="1"/>
    <col min="2311" max="2312" width="8.1796875" style="5" bestFit="1" customWidth="1"/>
    <col min="2313" max="2313" width="12.1796875" style="5" customWidth="1"/>
    <col min="2314" max="2314" width="8.453125" style="5" customWidth="1"/>
    <col min="2315" max="2315" width="9.453125" style="5" bestFit="1" customWidth="1"/>
    <col min="2316" max="2560" width="9.1796875" style="5"/>
    <col min="2561" max="2561" width="4.54296875" style="5" customWidth="1"/>
    <col min="2562" max="2562" width="16.7265625" style="5" customWidth="1"/>
    <col min="2563" max="2563" width="6" style="5" bestFit="1" customWidth="1"/>
    <col min="2564" max="2564" width="5.54296875" style="5" customWidth="1"/>
    <col min="2565" max="2565" width="47" style="5" customWidth="1"/>
    <col min="2566" max="2566" width="6.1796875" style="5" customWidth="1"/>
    <col min="2567" max="2568" width="8.1796875" style="5" bestFit="1" customWidth="1"/>
    <col min="2569" max="2569" width="12.1796875" style="5" customWidth="1"/>
    <col min="2570" max="2570" width="8.453125" style="5" customWidth="1"/>
    <col min="2571" max="2571" width="9.453125" style="5" bestFit="1" customWidth="1"/>
    <col min="2572" max="2816" width="9.1796875" style="5"/>
    <col min="2817" max="2817" width="4.54296875" style="5" customWidth="1"/>
    <col min="2818" max="2818" width="16.7265625" style="5" customWidth="1"/>
    <col min="2819" max="2819" width="6" style="5" bestFit="1" customWidth="1"/>
    <col min="2820" max="2820" width="5.54296875" style="5" customWidth="1"/>
    <col min="2821" max="2821" width="47" style="5" customWidth="1"/>
    <col min="2822" max="2822" width="6.1796875" style="5" customWidth="1"/>
    <col min="2823" max="2824" width="8.1796875" style="5" bestFit="1" customWidth="1"/>
    <col min="2825" max="2825" width="12.1796875" style="5" customWidth="1"/>
    <col min="2826" max="2826" width="8.453125" style="5" customWidth="1"/>
    <col min="2827" max="2827" width="9.453125" style="5" bestFit="1" customWidth="1"/>
    <col min="2828" max="3072" width="9.1796875" style="5"/>
    <col min="3073" max="3073" width="4.54296875" style="5" customWidth="1"/>
    <col min="3074" max="3074" width="16.7265625" style="5" customWidth="1"/>
    <col min="3075" max="3075" width="6" style="5" bestFit="1" customWidth="1"/>
    <col min="3076" max="3076" width="5.54296875" style="5" customWidth="1"/>
    <col min="3077" max="3077" width="47" style="5" customWidth="1"/>
    <col min="3078" max="3078" width="6.1796875" style="5" customWidth="1"/>
    <col min="3079" max="3080" width="8.1796875" style="5" bestFit="1" customWidth="1"/>
    <col min="3081" max="3081" width="12.1796875" style="5" customWidth="1"/>
    <col min="3082" max="3082" width="8.453125" style="5" customWidth="1"/>
    <col min="3083" max="3083" width="9.453125" style="5" bestFit="1" customWidth="1"/>
    <col min="3084" max="3328" width="9.1796875" style="5"/>
    <col min="3329" max="3329" width="4.54296875" style="5" customWidth="1"/>
    <col min="3330" max="3330" width="16.7265625" style="5" customWidth="1"/>
    <col min="3331" max="3331" width="6" style="5" bestFit="1" customWidth="1"/>
    <col min="3332" max="3332" width="5.54296875" style="5" customWidth="1"/>
    <col min="3333" max="3333" width="47" style="5" customWidth="1"/>
    <col min="3334" max="3334" width="6.1796875" style="5" customWidth="1"/>
    <col min="3335" max="3336" width="8.1796875" style="5" bestFit="1" customWidth="1"/>
    <col min="3337" max="3337" width="12.1796875" style="5" customWidth="1"/>
    <col min="3338" max="3338" width="8.453125" style="5" customWidth="1"/>
    <col min="3339" max="3339" width="9.453125" style="5" bestFit="1" customWidth="1"/>
    <col min="3340" max="3584" width="9.1796875" style="5"/>
    <col min="3585" max="3585" width="4.54296875" style="5" customWidth="1"/>
    <col min="3586" max="3586" width="16.7265625" style="5" customWidth="1"/>
    <col min="3587" max="3587" width="6" style="5" bestFit="1" customWidth="1"/>
    <col min="3588" max="3588" width="5.54296875" style="5" customWidth="1"/>
    <col min="3589" max="3589" width="47" style="5" customWidth="1"/>
    <col min="3590" max="3590" width="6.1796875" style="5" customWidth="1"/>
    <col min="3591" max="3592" width="8.1796875" style="5" bestFit="1" customWidth="1"/>
    <col min="3593" max="3593" width="12.1796875" style="5" customWidth="1"/>
    <col min="3594" max="3594" width="8.453125" style="5" customWidth="1"/>
    <col min="3595" max="3595" width="9.453125" style="5" bestFit="1" customWidth="1"/>
    <col min="3596" max="3840" width="9.1796875" style="5"/>
    <col min="3841" max="3841" width="4.54296875" style="5" customWidth="1"/>
    <col min="3842" max="3842" width="16.7265625" style="5" customWidth="1"/>
    <col min="3843" max="3843" width="6" style="5" bestFit="1" customWidth="1"/>
    <col min="3844" max="3844" width="5.54296875" style="5" customWidth="1"/>
    <col min="3845" max="3845" width="47" style="5" customWidth="1"/>
    <col min="3846" max="3846" width="6.1796875" style="5" customWidth="1"/>
    <col min="3847" max="3848" width="8.1796875" style="5" bestFit="1" customWidth="1"/>
    <col min="3849" max="3849" width="12.1796875" style="5" customWidth="1"/>
    <col min="3850" max="3850" width="8.453125" style="5" customWidth="1"/>
    <col min="3851" max="3851" width="9.453125" style="5" bestFit="1" customWidth="1"/>
    <col min="3852" max="4096" width="9.1796875" style="5"/>
    <col min="4097" max="4097" width="4.54296875" style="5" customWidth="1"/>
    <col min="4098" max="4098" width="16.7265625" style="5" customWidth="1"/>
    <col min="4099" max="4099" width="6" style="5" bestFit="1" customWidth="1"/>
    <col min="4100" max="4100" width="5.54296875" style="5" customWidth="1"/>
    <col min="4101" max="4101" width="47" style="5" customWidth="1"/>
    <col min="4102" max="4102" width="6.1796875" style="5" customWidth="1"/>
    <col min="4103" max="4104" width="8.1796875" style="5" bestFit="1" customWidth="1"/>
    <col min="4105" max="4105" width="12.1796875" style="5" customWidth="1"/>
    <col min="4106" max="4106" width="8.453125" style="5" customWidth="1"/>
    <col min="4107" max="4107" width="9.453125" style="5" bestFit="1" customWidth="1"/>
    <col min="4108" max="4352" width="9.1796875" style="5"/>
    <col min="4353" max="4353" width="4.54296875" style="5" customWidth="1"/>
    <col min="4354" max="4354" width="16.7265625" style="5" customWidth="1"/>
    <col min="4355" max="4355" width="6" style="5" bestFit="1" customWidth="1"/>
    <col min="4356" max="4356" width="5.54296875" style="5" customWidth="1"/>
    <col min="4357" max="4357" width="47" style="5" customWidth="1"/>
    <col min="4358" max="4358" width="6.1796875" style="5" customWidth="1"/>
    <col min="4359" max="4360" width="8.1796875" style="5" bestFit="1" customWidth="1"/>
    <col min="4361" max="4361" width="12.1796875" style="5" customWidth="1"/>
    <col min="4362" max="4362" width="8.453125" style="5" customWidth="1"/>
    <col min="4363" max="4363" width="9.453125" style="5" bestFit="1" customWidth="1"/>
    <col min="4364" max="4608" width="9.1796875" style="5"/>
    <col min="4609" max="4609" width="4.54296875" style="5" customWidth="1"/>
    <col min="4610" max="4610" width="16.7265625" style="5" customWidth="1"/>
    <col min="4611" max="4611" width="6" style="5" bestFit="1" customWidth="1"/>
    <col min="4612" max="4612" width="5.54296875" style="5" customWidth="1"/>
    <col min="4613" max="4613" width="47" style="5" customWidth="1"/>
    <col min="4614" max="4614" width="6.1796875" style="5" customWidth="1"/>
    <col min="4615" max="4616" width="8.1796875" style="5" bestFit="1" customWidth="1"/>
    <col min="4617" max="4617" width="12.1796875" style="5" customWidth="1"/>
    <col min="4618" max="4618" width="8.453125" style="5" customWidth="1"/>
    <col min="4619" max="4619" width="9.453125" style="5" bestFit="1" customWidth="1"/>
    <col min="4620" max="4864" width="9.1796875" style="5"/>
    <col min="4865" max="4865" width="4.54296875" style="5" customWidth="1"/>
    <col min="4866" max="4866" width="16.7265625" style="5" customWidth="1"/>
    <col min="4867" max="4867" width="6" style="5" bestFit="1" customWidth="1"/>
    <col min="4868" max="4868" width="5.54296875" style="5" customWidth="1"/>
    <col min="4869" max="4869" width="47" style="5" customWidth="1"/>
    <col min="4870" max="4870" width="6.1796875" style="5" customWidth="1"/>
    <col min="4871" max="4872" width="8.1796875" style="5" bestFit="1" customWidth="1"/>
    <col min="4873" max="4873" width="12.1796875" style="5" customWidth="1"/>
    <col min="4874" max="4874" width="8.453125" style="5" customWidth="1"/>
    <col min="4875" max="4875" width="9.453125" style="5" bestFit="1" customWidth="1"/>
    <col min="4876" max="5120" width="9.1796875" style="5"/>
    <col min="5121" max="5121" width="4.54296875" style="5" customWidth="1"/>
    <col min="5122" max="5122" width="16.7265625" style="5" customWidth="1"/>
    <col min="5123" max="5123" width="6" style="5" bestFit="1" customWidth="1"/>
    <col min="5124" max="5124" width="5.54296875" style="5" customWidth="1"/>
    <col min="5125" max="5125" width="47" style="5" customWidth="1"/>
    <col min="5126" max="5126" width="6.1796875" style="5" customWidth="1"/>
    <col min="5127" max="5128" width="8.1796875" style="5" bestFit="1" customWidth="1"/>
    <col min="5129" max="5129" width="12.1796875" style="5" customWidth="1"/>
    <col min="5130" max="5130" width="8.453125" style="5" customWidth="1"/>
    <col min="5131" max="5131" width="9.453125" style="5" bestFit="1" customWidth="1"/>
    <col min="5132" max="5376" width="9.1796875" style="5"/>
    <col min="5377" max="5377" width="4.54296875" style="5" customWidth="1"/>
    <col min="5378" max="5378" width="16.7265625" style="5" customWidth="1"/>
    <col min="5379" max="5379" width="6" style="5" bestFit="1" customWidth="1"/>
    <col min="5380" max="5380" width="5.54296875" style="5" customWidth="1"/>
    <col min="5381" max="5381" width="47" style="5" customWidth="1"/>
    <col min="5382" max="5382" width="6.1796875" style="5" customWidth="1"/>
    <col min="5383" max="5384" width="8.1796875" style="5" bestFit="1" customWidth="1"/>
    <col min="5385" max="5385" width="12.1796875" style="5" customWidth="1"/>
    <col min="5386" max="5386" width="8.453125" style="5" customWidth="1"/>
    <col min="5387" max="5387" width="9.453125" style="5" bestFit="1" customWidth="1"/>
    <col min="5388" max="5632" width="9.1796875" style="5"/>
    <col min="5633" max="5633" width="4.54296875" style="5" customWidth="1"/>
    <col min="5634" max="5634" width="16.7265625" style="5" customWidth="1"/>
    <col min="5635" max="5635" width="6" style="5" bestFit="1" customWidth="1"/>
    <col min="5636" max="5636" width="5.54296875" style="5" customWidth="1"/>
    <col min="5637" max="5637" width="47" style="5" customWidth="1"/>
    <col min="5638" max="5638" width="6.1796875" style="5" customWidth="1"/>
    <col min="5639" max="5640" width="8.1796875" style="5" bestFit="1" customWidth="1"/>
    <col min="5641" max="5641" width="12.1796875" style="5" customWidth="1"/>
    <col min="5642" max="5642" width="8.453125" style="5" customWidth="1"/>
    <col min="5643" max="5643" width="9.453125" style="5" bestFit="1" customWidth="1"/>
    <col min="5644" max="5888" width="9.1796875" style="5"/>
    <col min="5889" max="5889" width="4.54296875" style="5" customWidth="1"/>
    <col min="5890" max="5890" width="16.7265625" style="5" customWidth="1"/>
    <col min="5891" max="5891" width="6" style="5" bestFit="1" customWidth="1"/>
    <col min="5892" max="5892" width="5.54296875" style="5" customWidth="1"/>
    <col min="5893" max="5893" width="47" style="5" customWidth="1"/>
    <col min="5894" max="5894" width="6.1796875" style="5" customWidth="1"/>
    <col min="5895" max="5896" width="8.1796875" style="5" bestFit="1" customWidth="1"/>
    <col min="5897" max="5897" width="12.1796875" style="5" customWidth="1"/>
    <col min="5898" max="5898" width="8.453125" style="5" customWidth="1"/>
    <col min="5899" max="5899" width="9.453125" style="5" bestFit="1" customWidth="1"/>
    <col min="5900" max="6144" width="9.1796875" style="5"/>
    <col min="6145" max="6145" width="4.54296875" style="5" customWidth="1"/>
    <col min="6146" max="6146" width="16.7265625" style="5" customWidth="1"/>
    <col min="6147" max="6147" width="6" style="5" bestFit="1" customWidth="1"/>
    <col min="6148" max="6148" width="5.54296875" style="5" customWidth="1"/>
    <col min="6149" max="6149" width="47" style="5" customWidth="1"/>
    <col min="6150" max="6150" width="6.1796875" style="5" customWidth="1"/>
    <col min="6151" max="6152" width="8.1796875" style="5" bestFit="1" customWidth="1"/>
    <col min="6153" max="6153" width="12.1796875" style="5" customWidth="1"/>
    <col min="6154" max="6154" width="8.453125" style="5" customWidth="1"/>
    <col min="6155" max="6155" width="9.453125" style="5" bestFit="1" customWidth="1"/>
    <col min="6156" max="6400" width="9.1796875" style="5"/>
    <col min="6401" max="6401" width="4.54296875" style="5" customWidth="1"/>
    <col min="6402" max="6402" width="16.7265625" style="5" customWidth="1"/>
    <col min="6403" max="6403" width="6" style="5" bestFit="1" customWidth="1"/>
    <col min="6404" max="6404" width="5.54296875" style="5" customWidth="1"/>
    <col min="6405" max="6405" width="47" style="5" customWidth="1"/>
    <col min="6406" max="6406" width="6.1796875" style="5" customWidth="1"/>
    <col min="6407" max="6408" width="8.1796875" style="5" bestFit="1" customWidth="1"/>
    <col min="6409" max="6409" width="12.1796875" style="5" customWidth="1"/>
    <col min="6410" max="6410" width="8.453125" style="5" customWidth="1"/>
    <col min="6411" max="6411" width="9.453125" style="5" bestFit="1" customWidth="1"/>
    <col min="6412" max="6656" width="9.1796875" style="5"/>
    <col min="6657" max="6657" width="4.54296875" style="5" customWidth="1"/>
    <col min="6658" max="6658" width="16.7265625" style="5" customWidth="1"/>
    <col min="6659" max="6659" width="6" style="5" bestFit="1" customWidth="1"/>
    <col min="6660" max="6660" width="5.54296875" style="5" customWidth="1"/>
    <col min="6661" max="6661" width="47" style="5" customWidth="1"/>
    <col min="6662" max="6662" width="6.1796875" style="5" customWidth="1"/>
    <col min="6663" max="6664" width="8.1796875" style="5" bestFit="1" customWidth="1"/>
    <col min="6665" max="6665" width="12.1796875" style="5" customWidth="1"/>
    <col min="6666" max="6666" width="8.453125" style="5" customWidth="1"/>
    <col min="6667" max="6667" width="9.453125" style="5" bestFit="1" customWidth="1"/>
    <col min="6668" max="6912" width="9.1796875" style="5"/>
    <col min="6913" max="6913" width="4.54296875" style="5" customWidth="1"/>
    <col min="6914" max="6914" width="16.7265625" style="5" customWidth="1"/>
    <col min="6915" max="6915" width="6" style="5" bestFit="1" customWidth="1"/>
    <col min="6916" max="6916" width="5.54296875" style="5" customWidth="1"/>
    <col min="6917" max="6917" width="47" style="5" customWidth="1"/>
    <col min="6918" max="6918" width="6.1796875" style="5" customWidth="1"/>
    <col min="6919" max="6920" width="8.1796875" style="5" bestFit="1" customWidth="1"/>
    <col min="6921" max="6921" width="12.1796875" style="5" customWidth="1"/>
    <col min="6922" max="6922" width="8.453125" style="5" customWidth="1"/>
    <col min="6923" max="6923" width="9.453125" style="5" bestFit="1" customWidth="1"/>
    <col min="6924" max="7168" width="9.1796875" style="5"/>
    <col min="7169" max="7169" width="4.54296875" style="5" customWidth="1"/>
    <col min="7170" max="7170" width="16.7265625" style="5" customWidth="1"/>
    <col min="7171" max="7171" width="6" style="5" bestFit="1" customWidth="1"/>
    <col min="7172" max="7172" width="5.54296875" style="5" customWidth="1"/>
    <col min="7173" max="7173" width="47" style="5" customWidth="1"/>
    <col min="7174" max="7174" width="6.1796875" style="5" customWidth="1"/>
    <col min="7175" max="7176" width="8.1796875" style="5" bestFit="1" customWidth="1"/>
    <col min="7177" max="7177" width="12.1796875" style="5" customWidth="1"/>
    <col min="7178" max="7178" width="8.453125" style="5" customWidth="1"/>
    <col min="7179" max="7179" width="9.453125" style="5" bestFit="1" customWidth="1"/>
    <col min="7180" max="7424" width="9.1796875" style="5"/>
    <col min="7425" max="7425" width="4.54296875" style="5" customWidth="1"/>
    <col min="7426" max="7426" width="16.7265625" style="5" customWidth="1"/>
    <col min="7427" max="7427" width="6" style="5" bestFit="1" customWidth="1"/>
    <col min="7428" max="7428" width="5.54296875" style="5" customWidth="1"/>
    <col min="7429" max="7429" width="47" style="5" customWidth="1"/>
    <col min="7430" max="7430" width="6.1796875" style="5" customWidth="1"/>
    <col min="7431" max="7432" width="8.1796875" style="5" bestFit="1" customWidth="1"/>
    <col min="7433" max="7433" width="12.1796875" style="5" customWidth="1"/>
    <col min="7434" max="7434" width="8.453125" style="5" customWidth="1"/>
    <col min="7435" max="7435" width="9.453125" style="5" bestFit="1" customWidth="1"/>
    <col min="7436" max="7680" width="9.1796875" style="5"/>
    <col min="7681" max="7681" width="4.54296875" style="5" customWidth="1"/>
    <col min="7682" max="7682" width="16.7265625" style="5" customWidth="1"/>
    <col min="7683" max="7683" width="6" style="5" bestFit="1" customWidth="1"/>
    <col min="7684" max="7684" width="5.54296875" style="5" customWidth="1"/>
    <col min="7685" max="7685" width="47" style="5" customWidth="1"/>
    <col min="7686" max="7686" width="6.1796875" style="5" customWidth="1"/>
    <col min="7687" max="7688" width="8.1796875" style="5" bestFit="1" customWidth="1"/>
    <col min="7689" max="7689" width="12.1796875" style="5" customWidth="1"/>
    <col min="7690" max="7690" width="8.453125" style="5" customWidth="1"/>
    <col min="7691" max="7691" width="9.453125" style="5" bestFit="1" customWidth="1"/>
    <col min="7692" max="7936" width="9.1796875" style="5"/>
    <col min="7937" max="7937" width="4.54296875" style="5" customWidth="1"/>
    <col min="7938" max="7938" width="16.7265625" style="5" customWidth="1"/>
    <col min="7939" max="7939" width="6" style="5" bestFit="1" customWidth="1"/>
    <col min="7940" max="7940" width="5.54296875" style="5" customWidth="1"/>
    <col min="7941" max="7941" width="47" style="5" customWidth="1"/>
    <col min="7942" max="7942" width="6.1796875" style="5" customWidth="1"/>
    <col min="7943" max="7944" width="8.1796875" style="5" bestFit="1" customWidth="1"/>
    <col min="7945" max="7945" width="12.1796875" style="5" customWidth="1"/>
    <col min="7946" max="7946" width="8.453125" style="5" customWidth="1"/>
    <col min="7947" max="7947" width="9.453125" style="5" bestFit="1" customWidth="1"/>
    <col min="7948" max="8192" width="9.1796875" style="5"/>
    <col min="8193" max="8193" width="4.54296875" style="5" customWidth="1"/>
    <col min="8194" max="8194" width="16.7265625" style="5" customWidth="1"/>
    <col min="8195" max="8195" width="6" style="5" bestFit="1" customWidth="1"/>
    <col min="8196" max="8196" width="5.54296875" style="5" customWidth="1"/>
    <col min="8197" max="8197" width="47" style="5" customWidth="1"/>
    <col min="8198" max="8198" width="6.1796875" style="5" customWidth="1"/>
    <col min="8199" max="8200" width="8.1796875" style="5" bestFit="1" customWidth="1"/>
    <col min="8201" max="8201" width="12.1796875" style="5" customWidth="1"/>
    <col min="8202" max="8202" width="8.453125" style="5" customWidth="1"/>
    <col min="8203" max="8203" width="9.453125" style="5" bestFit="1" customWidth="1"/>
    <col min="8204" max="8448" width="9.1796875" style="5"/>
    <col min="8449" max="8449" width="4.54296875" style="5" customWidth="1"/>
    <col min="8450" max="8450" width="16.7265625" style="5" customWidth="1"/>
    <col min="8451" max="8451" width="6" style="5" bestFit="1" customWidth="1"/>
    <col min="8452" max="8452" width="5.54296875" style="5" customWidth="1"/>
    <col min="8453" max="8453" width="47" style="5" customWidth="1"/>
    <col min="8454" max="8454" width="6.1796875" style="5" customWidth="1"/>
    <col min="8455" max="8456" width="8.1796875" style="5" bestFit="1" customWidth="1"/>
    <col min="8457" max="8457" width="12.1796875" style="5" customWidth="1"/>
    <col min="8458" max="8458" width="8.453125" style="5" customWidth="1"/>
    <col min="8459" max="8459" width="9.453125" style="5" bestFit="1" customWidth="1"/>
    <col min="8460" max="8704" width="9.1796875" style="5"/>
    <col min="8705" max="8705" width="4.54296875" style="5" customWidth="1"/>
    <col min="8706" max="8706" width="16.7265625" style="5" customWidth="1"/>
    <col min="8707" max="8707" width="6" style="5" bestFit="1" customWidth="1"/>
    <col min="8708" max="8708" width="5.54296875" style="5" customWidth="1"/>
    <col min="8709" max="8709" width="47" style="5" customWidth="1"/>
    <col min="8710" max="8710" width="6.1796875" style="5" customWidth="1"/>
    <col min="8711" max="8712" width="8.1796875" style="5" bestFit="1" customWidth="1"/>
    <col min="8713" max="8713" width="12.1796875" style="5" customWidth="1"/>
    <col min="8714" max="8714" width="8.453125" style="5" customWidth="1"/>
    <col min="8715" max="8715" width="9.453125" style="5" bestFit="1" customWidth="1"/>
    <col min="8716" max="8960" width="9.1796875" style="5"/>
    <col min="8961" max="8961" width="4.54296875" style="5" customWidth="1"/>
    <col min="8962" max="8962" width="16.7265625" style="5" customWidth="1"/>
    <col min="8963" max="8963" width="6" style="5" bestFit="1" customWidth="1"/>
    <col min="8964" max="8964" width="5.54296875" style="5" customWidth="1"/>
    <col min="8965" max="8965" width="47" style="5" customWidth="1"/>
    <col min="8966" max="8966" width="6.1796875" style="5" customWidth="1"/>
    <col min="8967" max="8968" width="8.1796875" style="5" bestFit="1" customWidth="1"/>
    <col min="8969" max="8969" width="12.1796875" style="5" customWidth="1"/>
    <col min="8970" max="8970" width="8.453125" style="5" customWidth="1"/>
    <col min="8971" max="8971" width="9.453125" style="5" bestFit="1" customWidth="1"/>
    <col min="8972" max="9216" width="9.1796875" style="5"/>
    <col min="9217" max="9217" width="4.54296875" style="5" customWidth="1"/>
    <col min="9218" max="9218" width="16.7265625" style="5" customWidth="1"/>
    <col min="9219" max="9219" width="6" style="5" bestFit="1" customWidth="1"/>
    <col min="9220" max="9220" width="5.54296875" style="5" customWidth="1"/>
    <col min="9221" max="9221" width="47" style="5" customWidth="1"/>
    <col min="9222" max="9222" width="6.1796875" style="5" customWidth="1"/>
    <col min="9223" max="9224" width="8.1796875" style="5" bestFit="1" customWidth="1"/>
    <col min="9225" max="9225" width="12.1796875" style="5" customWidth="1"/>
    <col min="9226" max="9226" width="8.453125" style="5" customWidth="1"/>
    <col min="9227" max="9227" width="9.453125" style="5" bestFit="1" customWidth="1"/>
    <col min="9228" max="9472" width="9.1796875" style="5"/>
    <col min="9473" max="9473" width="4.54296875" style="5" customWidth="1"/>
    <col min="9474" max="9474" width="16.7265625" style="5" customWidth="1"/>
    <col min="9475" max="9475" width="6" style="5" bestFit="1" customWidth="1"/>
    <col min="9476" max="9476" width="5.54296875" style="5" customWidth="1"/>
    <col min="9477" max="9477" width="47" style="5" customWidth="1"/>
    <col min="9478" max="9478" width="6.1796875" style="5" customWidth="1"/>
    <col min="9479" max="9480" width="8.1796875" style="5" bestFit="1" customWidth="1"/>
    <col min="9481" max="9481" width="12.1796875" style="5" customWidth="1"/>
    <col min="9482" max="9482" width="8.453125" style="5" customWidth="1"/>
    <col min="9483" max="9483" width="9.453125" style="5" bestFit="1" customWidth="1"/>
    <col min="9484" max="9728" width="9.1796875" style="5"/>
    <col min="9729" max="9729" width="4.54296875" style="5" customWidth="1"/>
    <col min="9730" max="9730" width="16.7265625" style="5" customWidth="1"/>
    <col min="9731" max="9731" width="6" style="5" bestFit="1" customWidth="1"/>
    <col min="9732" max="9732" width="5.54296875" style="5" customWidth="1"/>
    <col min="9733" max="9733" width="47" style="5" customWidth="1"/>
    <col min="9734" max="9734" width="6.1796875" style="5" customWidth="1"/>
    <col min="9735" max="9736" width="8.1796875" style="5" bestFit="1" customWidth="1"/>
    <col min="9737" max="9737" width="12.1796875" style="5" customWidth="1"/>
    <col min="9738" max="9738" width="8.453125" style="5" customWidth="1"/>
    <col min="9739" max="9739" width="9.453125" style="5" bestFit="1" customWidth="1"/>
    <col min="9740" max="9984" width="9.1796875" style="5"/>
    <col min="9985" max="9985" width="4.54296875" style="5" customWidth="1"/>
    <col min="9986" max="9986" width="16.7265625" style="5" customWidth="1"/>
    <col min="9987" max="9987" width="6" style="5" bestFit="1" customWidth="1"/>
    <col min="9988" max="9988" width="5.54296875" style="5" customWidth="1"/>
    <col min="9989" max="9989" width="47" style="5" customWidth="1"/>
    <col min="9990" max="9990" width="6.1796875" style="5" customWidth="1"/>
    <col min="9991" max="9992" width="8.1796875" style="5" bestFit="1" customWidth="1"/>
    <col min="9993" max="9993" width="12.1796875" style="5" customWidth="1"/>
    <col min="9994" max="9994" width="8.453125" style="5" customWidth="1"/>
    <col min="9995" max="9995" width="9.453125" style="5" bestFit="1" customWidth="1"/>
    <col min="9996" max="10240" width="9.1796875" style="5"/>
    <col min="10241" max="10241" width="4.54296875" style="5" customWidth="1"/>
    <col min="10242" max="10242" width="16.7265625" style="5" customWidth="1"/>
    <col min="10243" max="10243" width="6" style="5" bestFit="1" customWidth="1"/>
    <col min="10244" max="10244" width="5.54296875" style="5" customWidth="1"/>
    <col min="10245" max="10245" width="47" style="5" customWidth="1"/>
    <col min="10246" max="10246" width="6.1796875" style="5" customWidth="1"/>
    <col min="10247" max="10248" width="8.1796875" style="5" bestFit="1" customWidth="1"/>
    <col min="10249" max="10249" width="12.1796875" style="5" customWidth="1"/>
    <col min="10250" max="10250" width="8.453125" style="5" customWidth="1"/>
    <col min="10251" max="10251" width="9.453125" style="5" bestFit="1" customWidth="1"/>
    <col min="10252" max="10496" width="9.1796875" style="5"/>
    <col min="10497" max="10497" width="4.54296875" style="5" customWidth="1"/>
    <col min="10498" max="10498" width="16.7265625" style="5" customWidth="1"/>
    <col min="10499" max="10499" width="6" style="5" bestFit="1" customWidth="1"/>
    <col min="10500" max="10500" width="5.54296875" style="5" customWidth="1"/>
    <col min="10501" max="10501" width="47" style="5" customWidth="1"/>
    <col min="10502" max="10502" width="6.1796875" style="5" customWidth="1"/>
    <col min="10503" max="10504" width="8.1796875" style="5" bestFit="1" customWidth="1"/>
    <col min="10505" max="10505" width="12.1796875" style="5" customWidth="1"/>
    <col min="10506" max="10506" width="8.453125" style="5" customWidth="1"/>
    <col min="10507" max="10507" width="9.453125" style="5" bestFit="1" customWidth="1"/>
    <col min="10508" max="10752" width="9.1796875" style="5"/>
    <col min="10753" max="10753" width="4.54296875" style="5" customWidth="1"/>
    <col min="10754" max="10754" width="16.7265625" style="5" customWidth="1"/>
    <col min="10755" max="10755" width="6" style="5" bestFit="1" customWidth="1"/>
    <col min="10756" max="10756" width="5.54296875" style="5" customWidth="1"/>
    <col min="10757" max="10757" width="47" style="5" customWidth="1"/>
    <col min="10758" max="10758" width="6.1796875" style="5" customWidth="1"/>
    <col min="10759" max="10760" width="8.1796875" style="5" bestFit="1" customWidth="1"/>
    <col min="10761" max="10761" width="12.1796875" style="5" customWidth="1"/>
    <col min="10762" max="10762" width="8.453125" style="5" customWidth="1"/>
    <col min="10763" max="10763" width="9.453125" style="5" bestFit="1" customWidth="1"/>
    <col min="10764" max="11008" width="9.1796875" style="5"/>
    <col min="11009" max="11009" width="4.54296875" style="5" customWidth="1"/>
    <col min="11010" max="11010" width="16.7265625" style="5" customWidth="1"/>
    <col min="11011" max="11011" width="6" style="5" bestFit="1" customWidth="1"/>
    <col min="11012" max="11012" width="5.54296875" style="5" customWidth="1"/>
    <col min="11013" max="11013" width="47" style="5" customWidth="1"/>
    <col min="11014" max="11014" width="6.1796875" style="5" customWidth="1"/>
    <col min="11015" max="11016" width="8.1796875" style="5" bestFit="1" customWidth="1"/>
    <col min="11017" max="11017" width="12.1796875" style="5" customWidth="1"/>
    <col min="11018" max="11018" width="8.453125" style="5" customWidth="1"/>
    <col min="11019" max="11019" width="9.453125" style="5" bestFit="1" customWidth="1"/>
    <col min="11020" max="11264" width="9.1796875" style="5"/>
    <col min="11265" max="11265" width="4.54296875" style="5" customWidth="1"/>
    <col min="11266" max="11266" width="16.7265625" style="5" customWidth="1"/>
    <col min="11267" max="11267" width="6" style="5" bestFit="1" customWidth="1"/>
    <col min="11268" max="11268" width="5.54296875" style="5" customWidth="1"/>
    <col min="11269" max="11269" width="47" style="5" customWidth="1"/>
    <col min="11270" max="11270" width="6.1796875" style="5" customWidth="1"/>
    <col min="11271" max="11272" width="8.1796875" style="5" bestFit="1" customWidth="1"/>
    <col min="11273" max="11273" width="12.1796875" style="5" customWidth="1"/>
    <col min="11274" max="11274" width="8.453125" style="5" customWidth="1"/>
    <col min="11275" max="11275" width="9.453125" style="5" bestFit="1" customWidth="1"/>
    <col min="11276" max="11520" width="9.1796875" style="5"/>
    <col min="11521" max="11521" width="4.54296875" style="5" customWidth="1"/>
    <col min="11522" max="11522" width="16.7265625" style="5" customWidth="1"/>
    <col min="11523" max="11523" width="6" style="5" bestFit="1" customWidth="1"/>
    <col min="11524" max="11524" width="5.54296875" style="5" customWidth="1"/>
    <col min="11525" max="11525" width="47" style="5" customWidth="1"/>
    <col min="11526" max="11526" width="6.1796875" style="5" customWidth="1"/>
    <col min="11527" max="11528" width="8.1796875" style="5" bestFit="1" customWidth="1"/>
    <col min="11529" max="11529" width="12.1796875" style="5" customWidth="1"/>
    <col min="11530" max="11530" width="8.453125" style="5" customWidth="1"/>
    <col min="11531" max="11531" width="9.453125" style="5" bestFit="1" customWidth="1"/>
    <col min="11532" max="11776" width="9.1796875" style="5"/>
    <col min="11777" max="11777" width="4.54296875" style="5" customWidth="1"/>
    <col min="11778" max="11778" width="16.7265625" style="5" customWidth="1"/>
    <col min="11779" max="11779" width="6" style="5" bestFit="1" customWidth="1"/>
    <col min="11780" max="11780" width="5.54296875" style="5" customWidth="1"/>
    <col min="11781" max="11781" width="47" style="5" customWidth="1"/>
    <col min="11782" max="11782" width="6.1796875" style="5" customWidth="1"/>
    <col min="11783" max="11784" width="8.1796875" style="5" bestFit="1" customWidth="1"/>
    <col min="11785" max="11785" width="12.1796875" style="5" customWidth="1"/>
    <col min="11786" max="11786" width="8.453125" style="5" customWidth="1"/>
    <col min="11787" max="11787" width="9.453125" style="5" bestFit="1" customWidth="1"/>
    <col min="11788" max="12032" width="9.1796875" style="5"/>
    <col min="12033" max="12033" width="4.54296875" style="5" customWidth="1"/>
    <col min="12034" max="12034" width="16.7265625" style="5" customWidth="1"/>
    <col min="12035" max="12035" width="6" style="5" bestFit="1" customWidth="1"/>
    <col min="12036" max="12036" width="5.54296875" style="5" customWidth="1"/>
    <col min="12037" max="12037" width="47" style="5" customWidth="1"/>
    <col min="12038" max="12038" width="6.1796875" style="5" customWidth="1"/>
    <col min="12039" max="12040" width="8.1796875" style="5" bestFit="1" customWidth="1"/>
    <col min="12041" max="12041" width="12.1796875" style="5" customWidth="1"/>
    <col min="12042" max="12042" width="8.453125" style="5" customWidth="1"/>
    <col min="12043" max="12043" width="9.453125" style="5" bestFit="1" customWidth="1"/>
    <col min="12044" max="12288" width="9.1796875" style="5"/>
    <col min="12289" max="12289" width="4.54296875" style="5" customWidth="1"/>
    <col min="12290" max="12290" width="16.7265625" style="5" customWidth="1"/>
    <col min="12291" max="12291" width="6" style="5" bestFit="1" customWidth="1"/>
    <col min="12292" max="12292" width="5.54296875" style="5" customWidth="1"/>
    <col min="12293" max="12293" width="47" style="5" customWidth="1"/>
    <col min="12294" max="12294" width="6.1796875" style="5" customWidth="1"/>
    <col min="12295" max="12296" width="8.1796875" style="5" bestFit="1" customWidth="1"/>
    <col min="12297" max="12297" width="12.1796875" style="5" customWidth="1"/>
    <col min="12298" max="12298" width="8.453125" style="5" customWidth="1"/>
    <col min="12299" max="12299" width="9.453125" style="5" bestFit="1" customWidth="1"/>
    <col min="12300" max="12544" width="9.1796875" style="5"/>
    <col min="12545" max="12545" width="4.54296875" style="5" customWidth="1"/>
    <col min="12546" max="12546" width="16.7265625" style="5" customWidth="1"/>
    <col min="12547" max="12547" width="6" style="5" bestFit="1" customWidth="1"/>
    <col min="12548" max="12548" width="5.54296875" style="5" customWidth="1"/>
    <col min="12549" max="12549" width="47" style="5" customWidth="1"/>
    <col min="12550" max="12550" width="6.1796875" style="5" customWidth="1"/>
    <col min="12551" max="12552" width="8.1796875" style="5" bestFit="1" customWidth="1"/>
    <col min="12553" max="12553" width="12.1796875" style="5" customWidth="1"/>
    <col min="12554" max="12554" width="8.453125" style="5" customWidth="1"/>
    <col min="12555" max="12555" width="9.453125" style="5" bestFit="1" customWidth="1"/>
    <col min="12556" max="12800" width="9.1796875" style="5"/>
    <col min="12801" max="12801" width="4.54296875" style="5" customWidth="1"/>
    <col min="12802" max="12802" width="16.7265625" style="5" customWidth="1"/>
    <col min="12803" max="12803" width="6" style="5" bestFit="1" customWidth="1"/>
    <col min="12804" max="12804" width="5.54296875" style="5" customWidth="1"/>
    <col min="12805" max="12805" width="47" style="5" customWidth="1"/>
    <col min="12806" max="12806" width="6.1796875" style="5" customWidth="1"/>
    <col min="12807" max="12808" width="8.1796875" style="5" bestFit="1" customWidth="1"/>
    <col min="12809" max="12809" width="12.1796875" style="5" customWidth="1"/>
    <col min="12810" max="12810" width="8.453125" style="5" customWidth="1"/>
    <col min="12811" max="12811" width="9.453125" style="5" bestFit="1" customWidth="1"/>
    <col min="12812" max="13056" width="9.1796875" style="5"/>
    <col min="13057" max="13057" width="4.54296875" style="5" customWidth="1"/>
    <col min="13058" max="13058" width="16.7265625" style="5" customWidth="1"/>
    <col min="13059" max="13059" width="6" style="5" bestFit="1" customWidth="1"/>
    <col min="13060" max="13060" width="5.54296875" style="5" customWidth="1"/>
    <col min="13061" max="13061" width="47" style="5" customWidth="1"/>
    <col min="13062" max="13062" width="6.1796875" style="5" customWidth="1"/>
    <col min="13063" max="13064" width="8.1796875" style="5" bestFit="1" customWidth="1"/>
    <col min="13065" max="13065" width="12.1796875" style="5" customWidth="1"/>
    <col min="13066" max="13066" width="8.453125" style="5" customWidth="1"/>
    <col min="13067" max="13067" width="9.453125" style="5" bestFit="1" customWidth="1"/>
    <col min="13068" max="13312" width="9.1796875" style="5"/>
    <col min="13313" max="13313" width="4.54296875" style="5" customWidth="1"/>
    <col min="13314" max="13314" width="16.7265625" style="5" customWidth="1"/>
    <col min="13315" max="13315" width="6" style="5" bestFit="1" customWidth="1"/>
    <col min="13316" max="13316" width="5.54296875" style="5" customWidth="1"/>
    <col min="13317" max="13317" width="47" style="5" customWidth="1"/>
    <col min="13318" max="13318" width="6.1796875" style="5" customWidth="1"/>
    <col min="13319" max="13320" width="8.1796875" style="5" bestFit="1" customWidth="1"/>
    <col min="13321" max="13321" width="12.1796875" style="5" customWidth="1"/>
    <col min="13322" max="13322" width="8.453125" style="5" customWidth="1"/>
    <col min="13323" max="13323" width="9.453125" style="5" bestFit="1" customWidth="1"/>
    <col min="13324" max="13568" width="9.1796875" style="5"/>
    <col min="13569" max="13569" width="4.54296875" style="5" customWidth="1"/>
    <col min="13570" max="13570" width="16.7265625" style="5" customWidth="1"/>
    <col min="13571" max="13571" width="6" style="5" bestFit="1" customWidth="1"/>
    <col min="13572" max="13572" width="5.54296875" style="5" customWidth="1"/>
    <col min="13573" max="13573" width="47" style="5" customWidth="1"/>
    <col min="13574" max="13574" width="6.1796875" style="5" customWidth="1"/>
    <col min="13575" max="13576" width="8.1796875" style="5" bestFit="1" customWidth="1"/>
    <col min="13577" max="13577" width="12.1796875" style="5" customWidth="1"/>
    <col min="13578" max="13578" width="8.453125" style="5" customWidth="1"/>
    <col min="13579" max="13579" width="9.453125" style="5" bestFit="1" customWidth="1"/>
    <col min="13580" max="13824" width="9.1796875" style="5"/>
    <col min="13825" max="13825" width="4.54296875" style="5" customWidth="1"/>
    <col min="13826" max="13826" width="16.7265625" style="5" customWidth="1"/>
    <col min="13827" max="13827" width="6" style="5" bestFit="1" customWidth="1"/>
    <col min="13828" max="13828" width="5.54296875" style="5" customWidth="1"/>
    <col min="13829" max="13829" width="47" style="5" customWidth="1"/>
    <col min="13830" max="13830" width="6.1796875" style="5" customWidth="1"/>
    <col min="13831" max="13832" width="8.1796875" style="5" bestFit="1" customWidth="1"/>
    <col min="13833" max="13833" width="12.1796875" style="5" customWidth="1"/>
    <col min="13834" max="13834" width="8.453125" style="5" customWidth="1"/>
    <col min="13835" max="13835" width="9.453125" style="5" bestFit="1" customWidth="1"/>
    <col min="13836" max="14080" width="9.1796875" style="5"/>
    <col min="14081" max="14081" width="4.54296875" style="5" customWidth="1"/>
    <col min="14082" max="14082" width="16.7265625" style="5" customWidth="1"/>
    <col min="14083" max="14083" width="6" style="5" bestFit="1" customWidth="1"/>
    <col min="14084" max="14084" width="5.54296875" style="5" customWidth="1"/>
    <col min="14085" max="14085" width="47" style="5" customWidth="1"/>
    <col min="14086" max="14086" width="6.1796875" style="5" customWidth="1"/>
    <col min="14087" max="14088" width="8.1796875" style="5" bestFit="1" customWidth="1"/>
    <col min="14089" max="14089" width="12.1796875" style="5" customWidth="1"/>
    <col min="14090" max="14090" width="8.453125" style="5" customWidth="1"/>
    <col min="14091" max="14091" width="9.453125" style="5" bestFit="1" customWidth="1"/>
    <col min="14092" max="14336" width="9.1796875" style="5"/>
    <col min="14337" max="14337" width="4.54296875" style="5" customWidth="1"/>
    <col min="14338" max="14338" width="16.7265625" style="5" customWidth="1"/>
    <col min="14339" max="14339" width="6" style="5" bestFit="1" customWidth="1"/>
    <col min="14340" max="14340" width="5.54296875" style="5" customWidth="1"/>
    <col min="14341" max="14341" width="47" style="5" customWidth="1"/>
    <col min="14342" max="14342" width="6.1796875" style="5" customWidth="1"/>
    <col min="14343" max="14344" width="8.1796875" style="5" bestFit="1" customWidth="1"/>
    <col min="14345" max="14345" width="12.1796875" style="5" customWidth="1"/>
    <col min="14346" max="14346" width="8.453125" style="5" customWidth="1"/>
    <col min="14347" max="14347" width="9.453125" style="5" bestFit="1" customWidth="1"/>
    <col min="14348" max="14592" width="9.1796875" style="5"/>
    <col min="14593" max="14593" width="4.54296875" style="5" customWidth="1"/>
    <col min="14594" max="14594" width="16.7265625" style="5" customWidth="1"/>
    <col min="14595" max="14595" width="6" style="5" bestFit="1" customWidth="1"/>
    <col min="14596" max="14596" width="5.54296875" style="5" customWidth="1"/>
    <col min="14597" max="14597" width="47" style="5" customWidth="1"/>
    <col min="14598" max="14598" width="6.1796875" style="5" customWidth="1"/>
    <col min="14599" max="14600" width="8.1796875" style="5" bestFit="1" customWidth="1"/>
    <col min="14601" max="14601" width="12.1796875" style="5" customWidth="1"/>
    <col min="14602" max="14602" width="8.453125" style="5" customWidth="1"/>
    <col min="14603" max="14603" width="9.453125" style="5" bestFit="1" customWidth="1"/>
    <col min="14604" max="14848" width="9.1796875" style="5"/>
    <col min="14849" max="14849" width="4.54296875" style="5" customWidth="1"/>
    <col min="14850" max="14850" width="16.7265625" style="5" customWidth="1"/>
    <col min="14851" max="14851" width="6" style="5" bestFit="1" customWidth="1"/>
    <col min="14852" max="14852" width="5.54296875" style="5" customWidth="1"/>
    <col min="14853" max="14853" width="47" style="5" customWidth="1"/>
    <col min="14854" max="14854" width="6.1796875" style="5" customWidth="1"/>
    <col min="14855" max="14856" width="8.1796875" style="5" bestFit="1" customWidth="1"/>
    <col min="14857" max="14857" width="12.1796875" style="5" customWidth="1"/>
    <col min="14858" max="14858" width="8.453125" style="5" customWidth="1"/>
    <col min="14859" max="14859" width="9.453125" style="5" bestFit="1" customWidth="1"/>
    <col min="14860" max="15104" width="9.1796875" style="5"/>
    <col min="15105" max="15105" width="4.54296875" style="5" customWidth="1"/>
    <col min="15106" max="15106" width="16.7265625" style="5" customWidth="1"/>
    <col min="15107" max="15107" width="6" style="5" bestFit="1" customWidth="1"/>
    <col min="15108" max="15108" width="5.54296875" style="5" customWidth="1"/>
    <col min="15109" max="15109" width="47" style="5" customWidth="1"/>
    <col min="15110" max="15110" width="6.1796875" style="5" customWidth="1"/>
    <col min="15111" max="15112" width="8.1796875" style="5" bestFit="1" customWidth="1"/>
    <col min="15113" max="15113" width="12.1796875" style="5" customWidth="1"/>
    <col min="15114" max="15114" width="8.453125" style="5" customWidth="1"/>
    <col min="15115" max="15115" width="9.453125" style="5" bestFit="1" customWidth="1"/>
    <col min="15116" max="15360" width="9.1796875" style="5"/>
    <col min="15361" max="15361" width="4.54296875" style="5" customWidth="1"/>
    <col min="15362" max="15362" width="16.7265625" style="5" customWidth="1"/>
    <col min="15363" max="15363" width="6" style="5" bestFit="1" customWidth="1"/>
    <col min="15364" max="15364" width="5.54296875" style="5" customWidth="1"/>
    <col min="15365" max="15365" width="47" style="5" customWidth="1"/>
    <col min="15366" max="15366" width="6.1796875" style="5" customWidth="1"/>
    <col min="15367" max="15368" width="8.1796875" style="5" bestFit="1" customWidth="1"/>
    <col min="15369" max="15369" width="12.1796875" style="5" customWidth="1"/>
    <col min="15370" max="15370" width="8.453125" style="5" customWidth="1"/>
    <col min="15371" max="15371" width="9.453125" style="5" bestFit="1" customWidth="1"/>
    <col min="15372" max="15616" width="9.1796875" style="5"/>
    <col min="15617" max="15617" width="4.54296875" style="5" customWidth="1"/>
    <col min="15618" max="15618" width="16.7265625" style="5" customWidth="1"/>
    <col min="15619" max="15619" width="6" style="5" bestFit="1" customWidth="1"/>
    <col min="15620" max="15620" width="5.54296875" style="5" customWidth="1"/>
    <col min="15621" max="15621" width="47" style="5" customWidth="1"/>
    <col min="15622" max="15622" width="6.1796875" style="5" customWidth="1"/>
    <col min="15623" max="15624" width="8.1796875" style="5" bestFit="1" customWidth="1"/>
    <col min="15625" max="15625" width="12.1796875" style="5" customWidth="1"/>
    <col min="15626" max="15626" width="8.453125" style="5" customWidth="1"/>
    <col min="15627" max="15627" width="9.453125" style="5" bestFit="1" customWidth="1"/>
    <col min="15628" max="15872" width="9.1796875" style="5"/>
    <col min="15873" max="15873" width="4.54296875" style="5" customWidth="1"/>
    <col min="15874" max="15874" width="16.7265625" style="5" customWidth="1"/>
    <col min="15875" max="15875" width="6" style="5" bestFit="1" customWidth="1"/>
    <col min="15876" max="15876" width="5.54296875" style="5" customWidth="1"/>
    <col min="15877" max="15877" width="47" style="5" customWidth="1"/>
    <col min="15878" max="15878" width="6.1796875" style="5" customWidth="1"/>
    <col min="15879" max="15880" width="8.1796875" style="5" bestFit="1" customWidth="1"/>
    <col min="15881" max="15881" width="12.1796875" style="5" customWidth="1"/>
    <col min="15882" max="15882" width="8.453125" style="5" customWidth="1"/>
    <col min="15883" max="15883" width="9.453125" style="5" bestFit="1" customWidth="1"/>
    <col min="15884" max="16128" width="9.1796875" style="5"/>
    <col min="16129" max="16129" width="4.54296875" style="5" customWidth="1"/>
    <col min="16130" max="16130" width="16.7265625" style="5" customWidth="1"/>
    <col min="16131" max="16131" width="6" style="5" bestFit="1" customWidth="1"/>
    <col min="16132" max="16132" width="5.54296875" style="5" customWidth="1"/>
    <col min="16133" max="16133" width="47" style="5" customWidth="1"/>
    <col min="16134" max="16134" width="6.1796875" style="5" customWidth="1"/>
    <col min="16135" max="16136" width="8.1796875" style="5" bestFit="1" customWidth="1"/>
    <col min="16137" max="16137" width="12.1796875" style="5" customWidth="1"/>
    <col min="16138" max="16138" width="8.453125" style="5" customWidth="1"/>
    <col min="16139" max="16139" width="9.453125" style="5" bestFit="1" customWidth="1"/>
    <col min="16140" max="16384" width="9.1796875" style="5"/>
  </cols>
  <sheetData>
    <row r="1" spans="1:12" x14ac:dyDescent="0.35">
      <c r="A1" s="1" t="s">
        <v>5</v>
      </c>
      <c r="B1" s="2"/>
      <c r="C1" s="3"/>
      <c r="D1" s="3" t="s">
        <v>6</v>
      </c>
      <c r="E1" s="4" t="str">
        <f>B9</f>
        <v xml:space="preserve">สัดส่วนการใช้พลังงานทดแทนต่อปริมาณการใช้พลังงานขั้นสุดท้ายเพิ่มขึ้น </v>
      </c>
    </row>
    <row r="2" spans="1:12" x14ac:dyDescent="0.7">
      <c r="A2" s="1" t="s">
        <v>7</v>
      </c>
      <c r="B2" s="6"/>
      <c r="C2" s="7"/>
      <c r="D2" s="3" t="s">
        <v>6</v>
      </c>
      <c r="E2" s="44">
        <f>IF(K2=1,"N/A",J11)</f>
        <v>11.24</v>
      </c>
      <c r="K2" s="9"/>
      <c r="L2" s="10" t="s">
        <v>8</v>
      </c>
    </row>
    <row r="3" spans="1:12" x14ac:dyDescent="0.35">
      <c r="A3" s="1" t="s">
        <v>9</v>
      </c>
      <c r="B3" s="6"/>
      <c r="C3" s="7"/>
      <c r="D3" s="3" t="s">
        <v>6</v>
      </c>
      <c r="E3" s="8">
        <f>IF(K2=1,1,G9)</f>
        <v>1</v>
      </c>
    </row>
    <row r="4" spans="1:12" x14ac:dyDescent="0.35">
      <c r="A4" s="1" t="s">
        <v>10</v>
      </c>
      <c r="B4" s="6"/>
      <c r="C4" s="7"/>
      <c r="D4" s="3" t="s">
        <v>6</v>
      </c>
      <c r="E4" s="8">
        <f>IF(K2=1,1,H9)</f>
        <v>0</v>
      </c>
    </row>
    <row r="5" spans="1:12" x14ac:dyDescent="0.35">
      <c r="C5" s="11"/>
    </row>
    <row r="6" spans="1:12" s="17" customFormat="1" ht="42" x14ac:dyDescent="0.7">
      <c r="A6" s="12" t="s">
        <v>0</v>
      </c>
      <c r="B6" s="13"/>
      <c r="C6" s="14"/>
      <c r="D6" s="15" t="s">
        <v>11</v>
      </c>
      <c r="E6" s="16"/>
      <c r="F6" s="14" t="s">
        <v>12</v>
      </c>
      <c r="G6" s="15" t="s">
        <v>13</v>
      </c>
      <c r="H6" s="16"/>
      <c r="I6" s="14" t="s">
        <v>14</v>
      </c>
      <c r="J6" s="14" t="s">
        <v>15</v>
      </c>
    </row>
    <row r="7" spans="1:12" s="17" customFormat="1" ht="63" x14ac:dyDescent="0.7">
      <c r="A7" s="18"/>
      <c r="B7" s="19"/>
      <c r="C7" s="20"/>
      <c r="D7" s="21" t="s">
        <v>16</v>
      </c>
      <c r="E7" s="22" t="s">
        <v>17</v>
      </c>
      <c r="F7" s="23"/>
      <c r="G7" s="21" t="s">
        <v>18</v>
      </c>
      <c r="H7" s="21" t="s">
        <v>23</v>
      </c>
      <c r="I7" s="23"/>
      <c r="J7" s="23"/>
    </row>
    <row r="8" spans="1:12" x14ac:dyDescent="0.35">
      <c r="A8" s="24" t="s">
        <v>19</v>
      </c>
      <c r="B8" s="25"/>
      <c r="C8" s="26"/>
      <c r="D8" s="25"/>
      <c r="E8" s="25"/>
      <c r="F8" s="25"/>
      <c r="G8" s="25"/>
      <c r="H8" s="25"/>
      <c r="I8" s="25"/>
      <c r="J8" s="27"/>
    </row>
    <row r="9" spans="1:12" ht="79.5" customHeight="1" x14ac:dyDescent="0.35">
      <c r="A9" s="28"/>
      <c r="B9" s="43" t="s">
        <v>27</v>
      </c>
      <c r="C9" s="29"/>
      <c r="D9" s="30"/>
      <c r="E9" s="31" t="s">
        <v>20</v>
      </c>
      <c r="F9" s="31"/>
      <c r="G9" s="32">
        <f>K11</f>
        <v>1</v>
      </c>
      <c r="H9" s="33">
        <f>K12</f>
        <v>0</v>
      </c>
      <c r="I9" s="31"/>
      <c r="J9" s="31"/>
    </row>
    <row r="11" spans="1:12" x14ac:dyDescent="0.35">
      <c r="D11" s="31">
        <v>1</v>
      </c>
      <c r="E11" s="34">
        <v>16.100000000000001</v>
      </c>
      <c r="F11" s="35"/>
      <c r="G11" s="35"/>
      <c r="H11" s="35"/>
      <c r="I11" s="36" t="s">
        <v>21</v>
      </c>
      <c r="J11" s="42">
        <v>11.24</v>
      </c>
      <c r="K11" s="41">
        <f>6-IF(E14&gt;=E15,IF(J11&lt;=E15,1,IF(J11&lt;=E14,1+(J11-E15)/(E14-E15),IF(J11&lt;=E13,2+(J11-E14)/(E13-E14),IF(J11&lt;=E12,3+(J11-E13)/(E12-E13),IF(J11&lt;=E11,4+(J11-E12)/(E11-E12),5))))),IF(J11&gt;=E15,1,IF(J11&gt;=E14,1+(E15-J11)/(E15-E14),IF(J11&gt;=E13,2+(E14-J11)/(E14-E13),IF(J11&gt;=E12,3+(E13-J11)/(E13-E12),IF(J11&gt;=E11,4+(E12-J11)/(E12-E11),5))))))</f>
        <v>1</v>
      </c>
      <c r="L11" s="5" t="s">
        <v>22</v>
      </c>
    </row>
    <row r="12" spans="1:12" x14ac:dyDescent="0.35">
      <c r="D12" s="31">
        <v>2</v>
      </c>
      <c r="E12" s="40">
        <v>16.72</v>
      </c>
      <c r="F12" s="35"/>
      <c r="G12" s="35"/>
      <c r="H12" s="35"/>
      <c r="I12" s="36"/>
      <c r="J12" s="38"/>
      <c r="K12" s="39"/>
    </row>
    <row r="13" spans="1:12" x14ac:dyDescent="0.35">
      <c r="D13" s="31">
        <v>3</v>
      </c>
      <c r="E13" s="34">
        <v>17.34</v>
      </c>
      <c r="F13" s="35"/>
      <c r="G13" s="35"/>
      <c r="H13" s="35"/>
      <c r="I13" s="35"/>
      <c r="J13" s="35"/>
    </row>
    <row r="14" spans="1:12" x14ac:dyDescent="0.35">
      <c r="D14" s="31">
        <v>4</v>
      </c>
      <c r="E14" s="40">
        <v>17.96</v>
      </c>
      <c r="F14" s="35"/>
      <c r="G14" s="35"/>
      <c r="H14" s="35"/>
      <c r="I14" s="35"/>
      <c r="J14" s="35"/>
    </row>
    <row r="15" spans="1:12" x14ac:dyDescent="0.35">
      <c r="D15" s="31">
        <v>5</v>
      </c>
      <c r="E15" s="34">
        <v>18.579999999999998</v>
      </c>
      <c r="F15" s="35"/>
      <c r="G15" s="35"/>
      <c r="H15" s="35"/>
      <c r="I15" s="35"/>
      <c r="J15" s="35"/>
    </row>
    <row r="18" spans="4:12" x14ac:dyDescent="0.35">
      <c r="D18" s="31">
        <v>1</v>
      </c>
      <c r="E18" s="34">
        <v>50</v>
      </c>
      <c r="F18" s="35"/>
      <c r="G18" s="35"/>
      <c r="H18" s="35"/>
      <c r="I18" s="36" t="s">
        <v>21</v>
      </c>
      <c r="J18" s="42"/>
      <c r="K18" s="41">
        <f>6-IF(E21&gt;=E22,IF(J18&lt;=E22,1,IF(J18&lt;=E21,1+(J18-E22)/(E21-E22),IF(J18&lt;=E20,2+(J18-E21)/(E20-E21),IF(J18&lt;=E19,3+(J18-E20)/(E19-E20),IF(J18&lt;=E18,4+(J18-E19)/(E18-E19),5))))),IF(J18&gt;=E22,1,IF(J18&gt;=E21,1+(E22-J18)/(E22-E21),IF(J18&gt;=E20,2+(E21-J18)/(E21-E20),IF(J18&gt;=E19,3+(E20-J18)/(E20-E19),IF(J18&gt;=E18,4+(E19-J18)/(E19-E18),5))))))</f>
        <v>1</v>
      </c>
      <c r="L18" s="5" t="s">
        <v>22</v>
      </c>
    </row>
    <row r="19" spans="4:12" x14ac:dyDescent="0.35">
      <c r="D19" s="31">
        <v>2</v>
      </c>
      <c r="E19" s="40">
        <v>62.5</v>
      </c>
      <c r="F19" s="35"/>
      <c r="G19" s="35"/>
      <c r="H19" s="35"/>
      <c r="I19" s="36"/>
      <c r="J19" s="38"/>
      <c r="K19" s="39"/>
    </row>
    <row r="20" spans="4:12" x14ac:dyDescent="0.35">
      <c r="D20" s="31">
        <v>3</v>
      </c>
      <c r="E20" s="34">
        <v>75</v>
      </c>
      <c r="F20" s="35"/>
      <c r="G20" s="35"/>
      <c r="H20" s="35"/>
      <c r="I20" s="35"/>
      <c r="J20" s="35"/>
    </row>
    <row r="21" spans="4:12" x14ac:dyDescent="0.35">
      <c r="D21" s="31">
        <v>4</v>
      </c>
      <c r="E21" s="40">
        <v>87.5</v>
      </c>
      <c r="F21" s="35"/>
      <c r="G21" s="35"/>
      <c r="H21" s="35"/>
      <c r="I21" s="35"/>
      <c r="J21" s="35"/>
    </row>
    <row r="22" spans="4:12" x14ac:dyDescent="0.35">
      <c r="D22" s="31">
        <v>5</v>
      </c>
      <c r="E22" s="34">
        <v>100</v>
      </c>
      <c r="F22" s="35"/>
      <c r="G22" s="35"/>
      <c r="H22" s="35"/>
      <c r="I22" s="35"/>
      <c r="J22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8095-ABF8-48D9-A2B6-2A6C7D89A262}">
  <dimension ref="A1:J27"/>
  <sheetViews>
    <sheetView tabSelected="1" topLeftCell="B1" zoomScale="80" zoomScaleNormal="80" workbookViewId="0">
      <selection activeCell="H2" sqref="H2"/>
    </sheetView>
  </sheetViews>
  <sheetFormatPr defaultRowHeight="14.5" x14ac:dyDescent="0.35"/>
  <cols>
    <col min="1" max="1" width="9.90625" style="49" customWidth="1"/>
    <col min="2" max="2" width="28.81640625" customWidth="1"/>
    <col min="3" max="3" width="32.1796875" customWidth="1"/>
    <col min="4" max="4" width="7.6328125" style="49" customWidth="1"/>
    <col min="5" max="7" width="17.7265625" style="49" customWidth="1"/>
    <col min="8" max="8" width="58.08984375" customWidth="1"/>
    <col min="9" max="9" width="14.81640625" style="49" customWidth="1"/>
    <col min="10" max="10" width="14" style="49" bestFit="1" customWidth="1"/>
  </cols>
  <sheetData>
    <row r="1" spans="1:10" ht="42" x14ac:dyDescent="0.35">
      <c r="A1" s="47" t="s">
        <v>36</v>
      </c>
      <c r="B1" s="47" t="s">
        <v>38</v>
      </c>
      <c r="C1" s="48" t="s">
        <v>0</v>
      </c>
      <c r="D1" s="47" t="s">
        <v>24</v>
      </c>
      <c r="E1" s="47" t="s">
        <v>35</v>
      </c>
      <c r="F1" s="47" t="s">
        <v>3</v>
      </c>
      <c r="G1" s="47" t="s">
        <v>4</v>
      </c>
      <c r="H1" s="48" t="s">
        <v>1</v>
      </c>
      <c r="I1" s="47" t="s">
        <v>2</v>
      </c>
      <c r="J1" s="47" t="s">
        <v>25</v>
      </c>
    </row>
    <row r="2" spans="1:10" ht="278.5" customHeight="1" x14ac:dyDescent="0.35">
      <c r="A2" s="46">
        <v>1</v>
      </c>
      <c r="B2" s="45" t="s">
        <v>37</v>
      </c>
      <c r="C2" s="45" t="s">
        <v>39</v>
      </c>
      <c r="D2" s="46">
        <v>25</v>
      </c>
      <c r="E2" s="46" t="s">
        <v>31</v>
      </c>
      <c r="F2" s="46" t="s">
        <v>30</v>
      </c>
      <c r="G2" s="46" t="s">
        <v>32</v>
      </c>
      <c r="H2" s="45" t="s">
        <v>49</v>
      </c>
      <c r="I2" s="46">
        <v>0</v>
      </c>
      <c r="J2" s="46">
        <v>0</v>
      </c>
    </row>
    <row r="3" spans="1:10" ht="126" x14ac:dyDescent="0.35">
      <c r="A3" s="46">
        <v>1</v>
      </c>
      <c r="B3" s="45" t="s">
        <v>37</v>
      </c>
      <c r="C3" s="45" t="s">
        <v>50</v>
      </c>
      <c r="D3" s="46">
        <v>25</v>
      </c>
      <c r="E3" s="46" t="s">
        <v>26</v>
      </c>
      <c r="F3" s="46">
        <v>8.33</v>
      </c>
      <c r="G3" s="46">
        <v>8.16</v>
      </c>
      <c r="H3" s="45" t="s">
        <v>40</v>
      </c>
      <c r="I3" s="46">
        <v>100</v>
      </c>
      <c r="J3" s="46">
        <v>25</v>
      </c>
    </row>
    <row r="4" spans="1:10" ht="168" x14ac:dyDescent="0.35">
      <c r="A4" s="46">
        <v>1</v>
      </c>
      <c r="B4" s="45" t="s">
        <v>37</v>
      </c>
      <c r="C4" s="45" t="s">
        <v>41</v>
      </c>
      <c r="D4" s="46">
        <v>20</v>
      </c>
      <c r="E4" s="46" t="s">
        <v>51</v>
      </c>
      <c r="F4" s="46" t="s">
        <v>52</v>
      </c>
      <c r="G4" s="46" t="s">
        <v>53</v>
      </c>
      <c r="H4" s="45" t="s">
        <v>54</v>
      </c>
      <c r="I4" s="46">
        <v>100</v>
      </c>
      <c r="J4" s="46">
        <v>20</v>
      </c>
    </row>
    <row r="5" spans="1:10" ht="409.5" x14ac:dyDescent="0.35">
      <c r="A5" s="46">
        <v>1</v>
      </c>
      <c r="B5" s="45" t="s">
        <v>37</v>
      </c>
      <c r="C5" s="45" t="s">
        <v>42</v>
      </c>
      <c r="D5" s="46">
        <v>0</v>
      </c>
      <c r="E5" s="46" t="s">
        <v>29</v>
      </c>
      <c r="F5" s="46" t="s">
        <v>29</v>
      </c>
      <c r="G5" s="46" t="s">
        <v>29</v>
      </c>
      <c r="H5" s="45" t="s">
        <v>43</v>
      </c>
      <c r="I5" s="46"/>
      <c r="J5" s="46"/>
    </row>
    <row r="6" spans="1:10" ht="153.5" customHeight="1" x14ac:dyDescent="0.35">
      <c r="A6" s="46">
        <v>2</v>
      </c>
      <c r="B6" s="45" t="s">
        <v>44</v>
      </c>
      <c r="C6" s="45" t="s">
        <v>45</v>
      </c>
      <c r="D6" s="46">
        <v>15</v>
      </c>
      <c r="E6" s="46" t="s">
        <v>33</v>
      </c>
      <c r="F6" s="46" t="s">
        <v>34</v>
      </c>
      <c r="G6" s="50" t="s">
        <v>55</v>
      </c>
      <c r="H6" s="45" t="s">
        <v>47</v>
      </c>
      <c r="I6" s="46">
        <v>100</v>
      </c>
      <c r="J6" s="46">
        <v>15</v>
      </c>
    </row>
    <row r="7" spans="1:10" ht="126" x14ac:dyDescent="0.35">
      <c r="A7" s="46">
        <v>2</v>
      </c>
      <c r="B7" s="45" t="s">
        <v>44</v>
      </c>
      <c r="C7" s="45" t="s">
        <v>46</v>
      </c>
      <c r="D7" s="46">
        <v>15</v>
      </c>
      <c r="E7" s="46" t="s">
        <v>56</v>
      </c>
      <c r="F7" s="46" t="s">
        <v>57</v>
      </c>
      <c r="G7" s="46" t="s">
        <v>58</v>
      </c>
      <c r="H7" s="45" t="s">
        <v>48</v>
      </c>
      <c r="I7" s="46">
        <v>100</v>
      </c>
      <c r="J7" s="46">
        <v>15</v>
      </c>
    </row>
    <row r="8" spans="1:10" ht="21" x14ac:dyDescent="0.35">
      <c r="A8" s="45"/>
      <c r="B8" s="45"/>
      <c r="C8" s="45"/>
      <c r="D8" s="46"/>
      <c r="E8" s="46"/>
      <c r="F8" s="46"/>
      <c r="G8" s="46"/>
      <c r="H8" s="45"/>
      <c r="I8" s="46"/>
      <c r="J8" s="46"/>
    </row>
    <row r="9" spans="1:10" ht="21" x14ac:dyDescent="0.35">
      <c r="A9" s="45"/>
      <c r="B9" s="45"/>
      <c r="C9" s="45"/>
      <c r="D9" s="46"/>
      <c r="E9" s="46"/>
      <c r="F9" s="46"/>
      <c r="G9" s="46"/>
      <c r="H9" s="45"/>
      <c r="I9" s="46"/>
      <c r="J9" s="46"/>
    </row>
    <row r="10" spans="1:10" ht="21" x14ac:dyDescent="0.35">
      <c r="A10" s="45"/>
      <c r="B10" s="45"/>
      <c r="C10" s="45"/>
      <c r="D10" s="46"/>
      <c r="E10" s="46"/>
      <c r="F10" s="46"/>
      <c r="G10" s="46"/>
      <c r="H10" s="45"/>
      <c r="I10" s="46"/>
      <c r="J10" s="46"/>
    </row>
    <row r="11" spans="1:10" ht="21" x14ac:dyDescent="0.35">
      <c r="A11" s="45"/>
      <c r="B11" s="45"/>
      <c r="C11" s="45"/>
      <c r="D11" s="46"/>
      <c r="E11" s="46"/>
      <c r="F11" s="46"/>
      <c r="G11" s="46"/>
      <c r="H11" s="45"/>
      <c r="I11" s="46"/>
      <c r="J11" s="46"/>
    </row>
    <row r="12" spans="1:10" ht="21" x14ac:dyDescent="0.35">
      <c r="A12" s="45"/>
      <c r="B12" s="45"/>
      <c r="C12" s="45"/>
      <c r="D12" s="46"/>
      <c r="E12" s="46"/>
      <c r="F12" s="46"/>
      <c r="G12" s="46"/>
      <c r="H12" s="45"/>
      <c r="I12" s="46"/>
      <c r="J12" s="46"/>
    </row>
    <row r="13" spans="1:10" ht="21" x14ac:dyDescent="0.35">
      <c r="A13" s="45"/>
      <c r="B13" s="45"/>
      <c r="C13" s="45"/>
      <c r="D13" s="46"/>
      <c r="E13" s="46"/>
      <c r="F13" s="46"/>
      <c r="G13" s="46"/>
      <c r="H13" s="45"/>
      <c r="I13" s="46"/>
      <c r="J13" s="46"/>
    </row>
    <row r="14" spans="1:10" ht="21" x14ac:dyDescent="0.35">
      <c r="A14" s="45"/>
      <c r="B14" s="45"/>
      <c r="C14" s="45"/>
      <c r="D14" s="46"/>
      <c r="E14" s="46"/>
      <c r="F14" s="46"/>
      <c r="G14" s="46"/>
      <c r="H14" s="45"/>
      <c r="I14" s="46"/>
      <c r="J14" s="46"/>
    </row>
    <row r="15" spans="1:10" ht="21" x14ac:dyDescent="0.35">
      <c r="A15" s="45"/>
      <c r="B15" s="45"/>
      <c r="C15" s="45"/>
      <c r="D15" s="46"/>
      <c r="E15" s="46"/>
      <c r="F15" s="46"/>
      <c r="G15" s="46"/>
      <c r="H15" s="45"/>
      <c r="I15" s="46"/>
      <c r="J15" s="46"/>
    </row>
    <row r="16" spans="1:10" ht="21" x14ac:dyDescent="0.35">
      <c r="A16" s="45"/>
      <c r="B16" s="45"/>
      <c r="C16" s="45"/>
      <c r="D16" s="46"/>
      <c r="E16" s="46"/>
      <c r="F16" s="46"/>
      <c r="G16" s="46"/>
      <c r="H16" s="45"/>
      <c r="I16" s="46"/>
      <c r="J16" s="46"/>
    </row>
    <row r="17" spans="1:10" ht="21" x14ac:dyDescent="0.35">
      <c r="A17" s="45"/>
      <c r="B17" s="45"/>
      <c r="C17" s="45"/>
      <c r="D17" s="46"/>
      <c r="E17" s="46"/>
      <c r="F17" s="46"/>
      <c r="G17" s="46"/>
      <c r="H17" s="45"/>
      <c r="I17" s="46"/>
      <c r="J17" s="46"/>
    </row>
    <row r="18" spans="1:10" ht="21" x14ac:dyDescent="0.35">
      <c r="A18" s="45"/>
      <c r="B18" s="45"/>
      <c r="C18" s="45"/>
      <c r="D18" s="46"/>
      <c r="E18" s="46"/>
      <c r="F18" s="46"/>
      <c r="G18" s="46"/>
      <c r="H18" s="45"/>
      <c r="I18" s="46"/>
      <c r="J18" s="46"/>
    </row>
    <row r="19" spans="1:10" ht="21" x14ac:dyDescent="0.35">
      <c r="A19" s="45"/>
      <c r="B19" s="45"/>
      <c r="C19" s="45"/>
      <c r="D19" s="46"/>
      <c r="E19" s="46"/>
      <c r="F19" s="46"/>
      <c r="G19" s="46"/>
      <c r="H19" s="45"/>
      <c r="I19" s="46"/>
      <c r="J19" s="46"/>
    </row>
    <row r="20" spans="1:10" ht="21" x14ac:dyDescent="0.35">
      <c r="A20" s="45"/>
      <c r="B20" s="45"/>
      <c r="C20" s="45"/>
      <c r="D20" s="46"/>
      <c r="E20" s="46"/>
      <c r="F20" s="46"/>
      <c r="G20" s="46"/>
      <c r="H20" s="45"/>
      <c r="I20" s="46"/>
      <c r="J20" s="46"/>
    </row>
    <row r="21" spans="1:10" ht="21" x14ac:dyDescent="0.35">
      <c r="A21" s="45"/>
      <c r="B21" s="45"/>
      <c r="C21" s="45"/>
      <c r="D21" s="46"/>
      <c r="E21" s="46"/>
      <c r="F21" s="46"/>
      <c r="G21" s="46"/>
      <c r="H21" s="45"/>
      <c r="I21" s="46"/>
      <c r="J21" s="46"/>
    </row>
    <row r="22" spans="1:10" ht="21" x14ac:dyDescent="0.35">
      <c r="A22" s="45"/>
      <c r="B22" s="45"/>
      <c r="C22" s="45"/>
      <c r="D22" s="46"/>
      <c r="E22" s="46"/>
      <c r="F22" s="46"/>
      <c r="G22" s="46"/>
      <c r="H22" s="45"/>
      <c r="I22" s="46"/>
      <c r="J22" s="46"/>
    </row>
    <row r="23" spans="1:10" ht="21" x14ac:dyDescent="0.35">
      <c r="A23" s="45"/>
      <c r="B23" s="45"/>
      <c r="C23" s="45"/>
      <c r="D23" s="46"/>
      <c r="E23" s="46"/>
      <c r="F23" s="46"/>
      <c r="G23" s="46"/>
      <c r="H23" s="45"/>
      <c r="I23" s="46"/>
      <c r="J23" s="46"/>
    </row>
    <row r="24" spans="1:10" ht="21" x14ac:dyDescent="0.35">
      <c r="A24" s="45"/>
      <c r="B24" s="45"/>
      <c r="C24" s="45"/>
      <c r="D24" s="46"/>
      <c r="E24" s="46"/>
      <c r="F24" s="46"/>
      <c r="G24" s="46"/>
      <c r="H24" s="45"/>
      <c r="I24" s="46"/>
      <c r="J24" s="46"/>
    </row>
    <row r="25" spans="1:10" ht="21" x14ac:dyDescent="0.35">
      <c r="A25" s="45"/>
      <c r="B25" s="45"/>
      <c r="C25" s="45"/>
      <c r="D25" s="46"/>
      <c r="E25" s="46"/>
      <c r="F25" s="46"/>
      <c r="G25" s="46"/>
      <c r="H25" s="45"/>
      <c r="I25" s="46"/>
      <c r="J25" s="46"/>
    </row>
    <row r="26" spans="1:10" ht="21" x14ac:dyDescent="0.35">
      <c r="A26" s="45"/>
      <c r="B26" s="45"/>
      <c r="C26" s="45"/>
      <c r="D26" s="46"/>
      <c r="E26" s="46"/>
      <c r="F26" s="46"/>
      <c r="G26" s="46"/>
      <c r="H26" s="45"/>
      <c r="I26" s="46"/>
      <c r="J26" s="46"/>
    </row>
    <row r="27" spans="1:10" ht="21" x14ac:dyDescent="0.35">
      <c r="A27" s="45"/>
      <c r="B27" s="45"/>
      <c r="C27" s="45"/>
      <c r="D27" s="46"/>
      <c r="E27" s="46"/>
      <c r="F27" s="46"/>
      <c r="G27" s="46"/>
      <c r="H27" s="45"/>
      <c r="I27" s="46"/>
      <c r="J27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5.EI</vt:lpstr>
      <vt:lpstr>6.สัดส่วนการใช้พลังงานฯ</vt:lpstr>
      <vt:lpstr>ตัวชี้วัดระดับกรม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2021-10-08T03:42:33Z</cp:lastPrinted>
  <dcterms:created xsi:type="dcterms:W3CDTF">2019-02-22T03:48:44Z</dcterms:created>
  <dcterms:modified xsi:type="dcterms:W3CDTF">2022-08-10T04:04:58Z</dcterms:modified>
</cp:coreProperties>
</file>