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สป. 2562-2567)\"/>
    </mc:Choice>
  </mc:AlternateContent>
  <xr:revisionPtr revIDLastSave="0" documentId="13_ncr:1_{6595804D-FCE4-4D6A-B7AF-7F5461C4D9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5" i="5" l="1"/>
  <c r="N35" i="5"/>
  <c r="M35" i="5"/>
  <c r="L35" i="5"/>
  <c r="K35" i="5"/>
  <c r="J35" i="5"/>
  <c r="H35" i="5"/>
  <c r="G35" i="5"/>
  <c r="F35" i="5"/>
  <c r="E35" i="5"/>
  <c r="D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I4" i="5"/>
  <c r="I35" i="5" s="1"/>
  <c r="P3" i="5"/>
  <c r="P2" i="5"/>
  <c r="P4" i="5" l="1"/>
  <c r="P35" i="5"/>
</calcChain>
</file>

<file path=xl/sharedStrings.xml><?xml version="1.0" encoding="utf-8"?>
<sst xmlns="http://schemas.openxmlformats.org/spreadsheetml/2006/main" count="84" uniqueCount="66">
  <si>
    <t>รวม</t>
  </si>
  <si>
    <t>ลำดับที่</t>
  </si>
  <si>
    <t>หน่วย :  บาท</t>
  </si>
  <si>
    <t>ซับลังกา</t>
  </si>
  <si>
    <t>เขาเขียว-เขาชมภู่</t>
  </si>
  <si>
    <t>เขาสอยดาว</t>
  </si>
  <si>
    <t>เขาอ่างฤาไน</t>
  </si>
  <si>
    <t>ทุ่งใหญ่นเรศวรด้านตะวันตก</t>
  </si>
  <si>
    <t>สลักพระ</t>
  </si>
  <si>
    <t>แม่น้ำภาชี</t>
  </si>
  <si>
    <t>ทุ่งระยะ-นาสัก</t>
  </si>
  <si>
    <t>คลองแสง</t>
  </si>
  <si>
    <t>คลองนาคา</t>
  </si>
  <si>
    <t>เขาประ-บางคราม</t>
  </si>
  <si>
    <t>โตนปริวรรต</t>
  </si>
  <si>
    <t>โตนงาช้าง</t>
  </si>
  <si>
    <t>เขาบรรทัด</t>
  </si>
  <si>
    <t>ฮาลา-บาลา</t>
  </si>
  <si>
    <t>ภูเขียว</t>
  </si>
  <si>
    <t>ผาผึ้ง</t>
  </si>
  <si>
    <t>ภูหลวง</t>
  </si>
  <si>
    <t>ห้วยทับทัน- ห้วยสำราญ</t>
  </si>
  <si>
    <t>ยอดโดม</t>
  </si>
  <si>
    <t>ภูวัว</t>
  </si>
  <si>
    <t>ตะเบาะ-ห้วยใหญ่</t>
  </si>
  <si>
    <t xml:space="preserve">ห้วยขาแข้ง </t>
  </si>
  <si>
    <t>เขาสนามเพรียง</t>
  </si>
  <si>
    <t>อุ้มผาง</t>
  </si>
  <si>
    <t>ทุ่งใหญ่ด้านตะวันออก</t>
  </si>
  <si>
    <t>เชียงดาว</t>
  </si>
  <si>
    <t>แม่เลา-แม่แสะ</t>
  </si>
  <si>
    <t>อมก๋อย</t>
  </si>
  <si>
    <t>สาละวิน</t>
  </si>
  <si>
    <t>ลุ่มน้ำปาย</t>
  </si>
  <si>
    <t>สันปันแดน</t>
  </si>
  <si>
    <t>ดอยเวียงหล้า</t>
  </si>
  <si>
    <t>สำนักบริหารพื้นที่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</si>
  <si>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</si>
  <si>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</si>
  <si>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</si>
  <si>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</si>
  <si>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</si>
  <si>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</si>
  <si>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</si>
  <si>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</si>
  <si>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</si>
  <si>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</si>
  <si>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</si>
  <si>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</si>
  <si>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</si>
  <si>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</si>
  <si>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</si>
  <si>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</si>
  <si>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</si>
  <si>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</si>
  <si>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</si>
  <si>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</si>
  <si>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</si>
  <si>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</si>
  <si>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</si>
  <si>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</si>
  <si>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</si>
  <si>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</si>
  <si>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</si>
  <si>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</si>
  <si>
    <t>เขตรักษาพันธุ์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</si>
</sst>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4" fontId="3" fillId="0" borderId="1" xfId="1" applyNumberFormat="1" applyFont="1" applyFill="1" applyBorder="1" applyAlignment="1">
      <alignment horizontal="right"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shrinkToFit="1"/>
    </xf>
    <xf numFmtId="4" fontId="3" fillId="0" borderId="1" xfId="0" applyNumberFormat="1" applyFont="1" applyBorder="1" applyAlignment="1">
      <alignment horizontal="right" shrinkToFit="1"/>
    </xf>
    <xf numFmtId="3" fontId="3" fillId="0" borderId="1" xfId="1" applyNumberFormat="1" applyFont="1" applyFill="1" applyBorder="1" applyAlignment="1">
      <alignment horizontal="right" shrinkToFit="1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shrinkToFit="1"/>
    </xf>
    <xf numFmtId="4" fontId="3" fillId="0" borderId="1" xfId="1" applyNumberFormat="1" applyFont="1" applyFill="1" applyBorder="1" applyAlignment="1">
      <alignment horizontal="right" vertical="center" shrinkToFit="1"/>
    </xf>
    <xf numFmtId="3" fontId="3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zoomScaleNormal="80" zoomScaleSheetLayoutView="100" workbookViewId="0">
      <selection activeCell="B1" sqref="B1"/>
    </sheetView>
  </sheetViews>
  <sheetFormatPr defaultRowHeight="21"/>
  <cols>
    <col min="1" max="1" width="7.7109375" style="15" customWidth="1"/>
    <col min="2" max="2" width="30.7109375" style="15" customWidth="1"/>
    <col min="3" max="3" width="40.140625" style="15" customWidth="1"/>
    <col min="4" max="4" width="13.85546875" style="15" customWidth="1"/>
    <col min="5" max="5" width="17.140625" style="15" customWidth="1"/>
    <col min="6" max="6" width="13.85546875" style="15" customWidth="1"/>
    <col min="7" max="7" width="14.140625" style="15" customWidth="1"/>
    <col min="8" max="8" width="15.5703125" style="15" customWidth="1"/>
    <col min="9" max="9" width="13.85546875" style="15" customWidth="1"/>
    <col min="10" max="10" width="14.140625" style="15" customWidth="1"/>
    <col min="11" max="11" width="16.7109375" style="15" customWidth="1"/>
    <col min="12" max="12" width="14.28515625" style="15" customWidth="1"/>
    <col min="13" max="13" width="16" style="15" customWidth="1"/>
    <col min="14" max="14" width="14.28515625" style="15" customWidth="1"/>
    <col min="15" max="15" width="14.140625" style="15" customWidth="1"/>
    <col min="16" max="16" width="12.7109375" style="15" customWidth="1"/>
    <col min="17" max="16384" width="9.140625" style="15"/>
  </cols>
  <sheetData>
    <row r="1" spans="1:16" s="16" customFormat="1" ht="21" customHeight="1">
      <c r="A1" s="20" t="s">
        <v>1</v>
      </c>
      <c r="B1" s="2" t="s">
        <v>65</v>
      </c>
      <c r="C1" s="2" t="s">
        <v>36</v>
      </c>
      <c r="D1" s="3" t="s">
        <v>53</v>
      </c>
      <c r="E1" s="3" t="s">
        <v>54</v>
      </c>
      <c r="F1" s="3" t="s">
        <v>55</v>
      </c>
      <c r="G1" s="3" t="s">
        <v>56</v>
      </c>
      <c r="H1" s="3" t="s">
        <v>57</v>
      </c>
      <c r="I1" s="3" t="s">
        <v>58</v>
      </c>
      <c r="J1" s="3" t="s">
        <v>59</v>
      </c>
      <c r="K1" s="3" t="s">
        <v>60</v>
      </c>
      <c r="L1" s="3" t="s">
        <v>61</v>
      </c>
      <c r="M1" s="3" t="s">
        <v>62</v>
      </c>
      <c r="N1" s="3" t="s">
        <v>63</v>
      </c>
      <c r="O1" s="3" t="s">
        <v>64</v>
      </c>
      <c r="P1" s="21" t="s">
        <v>0</v>
      </c>
    </row>
    <row r="2" spans="1:16" ht="21" customHeight="1">
      <c r="A2" s="1">
        <v>1</v>
      </c>
      <c r="B2" s="4" t="s">
        <v>3</v>
      </c>
      <c r="C2" s="4" t="s">
        <v>37</v>
      </c>
      <c r="D2" s="5">
        <v>2520</v>
      </c>
      <c r="E2" s="5">
        <v>2200</v>
      </c>
      <c r="F2" s="5">
        <v>3510</v>
      </c>
      <c r="G2" s="5">
        <v>170</v>
      </c>
      <c r="H2" s="5">
        <v>0</v>
      </c>
      <c r="I2" s="5">
        <v>1240</v>
      </c>
      <c r="J2" s="5">
        <v>0</v>
      </c>
      <c r="K2" s="5">
        <v>0</v>
      </c>
      <c r="L2" s="6">
        <v>0</v>
      </c>
      <c r="M2" s="6">
        <v>0</v>
      </c>
      <c r="N2" s="6">
        <v>0</v>
      </c>
      <c r="O2" s="6">
        <v>0</v>
      </c>
      <c r="P2" s="7">
        <f>SUM(D2:O2)</f>
        <v>9640</v>
      </c>
    </row>
    <row r="3" spans="1:16">
      <c r="A3" s="1">
        <v>2</v>
      </c>
      <c r="B3" s="4" t="s">
        <v>4</v>
      </c>
      <c r="C3" s="4" t="s">
        <v>38</v>
      </c>
      <c r="D3" s="8">
        <v>254650</v>
      </c>
      <c r="E3" s="5">
        <v>222740</v>
      </c>
      <c r="F3" s="5">
        <v>102300</v>
      </c>
      <c r="G3" s="5">
        <v>8860</v>
      </c>
      <c r="H3" s="8">
        <v>0</v>
      </c>
      <c r="I3" s="8">
        <v>20</v>
      </c>
      <c r="J3" s="8">
        <v>0</v>
      </c>
      <c r="K3" s="5">
        <v>0</v>
      </c>
      <c r="L3" s="6">
        <v>0</v>
      </c>
      <c r="M3" s="6">
        <v>0</v>
      </c>
      <c r="N3" s="6">
        <v>0</v>
      </c>
      <c r="O3" s="6">
        <v>140030</v>
      </c>
      <c r="P3" s="7">
        <f>SUM(D3:O3)</f>
        <v>728600</v>
      </c>
    </row>
    <row r="4" spans="1:16">
      <c r="A4" s="1">
        <v>3</v>
      </c>
      <c r="B4" s="4" t="s">
        <v>5</v>
      </c>
      <c r="C4" s="4" t="s">
        <v>38</v>
      </c>
      <c r="D4" s="5">
        <v>22660</v>
      </c>
      <c r="E4" s="5">
        <v>48600</v>
      </c>
      <c r="F4" s="5">
        <v>38330</v>
      </c>
      <c r="G4" s="5">
        <v>4800</v>
      </c>
      <c r="H4" s="8">
        <v>54500</v>
      </c>
      <c r="I4" s="8">
        <f>110300+354110</f>
        <v>464410</v>
      </c>
      <c r="J4" s="5">
        <v>62670</v>
      </c>
      <c r="K4" s="5">
        <v>0</v>
      </c>
      <c r="L4" s="6">
        <v>0</v>
      </c>
      <c r="M4" s="6">
        <v>0</v>
      </c>
      <c r="N4" s="6">
        <v>0</v>
      </c>
      <c r="O4" s="6">
        <v>0</v>
      </c>
      <c r="P4" s="7">
        <f t="shared" ref="P4:P25" si="0">SUM(D4:O4)</f>
        <v>695970</v>
      </c>
    </row>
    <row r="5" spans="1:16">
      <c r="A5" s="1">
        <v>4</v>
      </c>
      <c r="B5" s="4" t="s">
        <v>6</v>
      </c>
      <c r="C5" s="4" t="s">
        <v>38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6">
        <v>0</v>
      </c>
      <c r="M5" s="6">
        <v>0</v>
      </c>
      <c r="N5" s="6">
        <v>0</v>
      </c>
      <c r="O5" s="6">
        <v>0</v>
      </c>
      <c r="P5" s="7">
        <f t="shared" si="0"/>
        <v>0</v>
      </c>
    </row>
    <row r="6" spans="1:16">
      <c r="A6" s="1">
        <v>5</v>
      </c>
      <c r="B6" s="4" t="s">
        <v>7</v>
      </c>
      <c r="C6" s="4" t="s">
        <v>39</v>
      </c>
      <c r="D6" s="5">
        <v>14200</v>
      </c>
      <c r="E6" s="5">
        <v>1730</v>
      </c>
      <c r="F6" s="5">
        <v>21390</v>
      </c>
      <c r="G6" s="5">
        <v>660</v>
      </c>
      <c r="H6" s="5">
        <v>13460</v>
      </c>
      <c r="I6" s="5">
        <v>20430</v>
      </c>
      <c r="J6" s="5">
        <v>19950</v>
      </c>
      <c r="K6" s="5">
        <v>0</v>
      </c>
      <c r="L6" s="6">
        <v>550</v>
      </c>
      <c r="M6" s="9">
        <v>0</v>
      </c>
      <c r="N6" s="9">
        <v>0</v>
      </c>
      <c r="O6" s="6">
        <v>0</v>
      </c>
      <c r="P6" s="7">
        <f>SUM(D6:O6)</f>
        <v>92370</v>
      </c>
    </row>
    <row r="7" spans="1:16">
      <c r="A7" s="1">
        <v>6</v>
      </c>
      <c r="B7" s="4" t="s">
        <v>8</v>
      </c>
      <c r="C7" s="4" t="s">
        <v>39</v>
      </c>
      <c r="D7" s="5">
        <v>2970</v>
      </c>
      <c r="E7" s="5">
        <v>3540</v>
      </c>
      <c r="F7" s="5">
        <v>2090</v>
      </c>
      <c r="G7" s="5">
        <v>420</v>
      </c>
      <c r="H7" s="5">
        <v>900</v>
      </c>
      <c r="I7" s="5">
        <v>1570</v>
      </c>
      <c r="J7" s="5">
        <v>390</v>
      </c>
      <c r="K7" s="5">
        <v>0</v>
      </c>
      <c r="L7" s="6">
        <v>0</v>
      </c>
      <c r="M7" s="6">
        <v>0</v>
      </c>
      <c r="N7" s="6">
        <v>0</v>
      </c>
      <c r="O7" s="6">
        <v>0</v>
      </c>
      <c r="P7" s="7">
        <f t="shared" si="0"/>
        <v>11880</v>
      </c>
    </row>
    <row r="8" spans="1:16">
      <c r="A8" s="1">
        <v>7</v>
      </c>
      <c r="B8" s="4" t="s">
        <v>9</v>
      </c>
      <c r="C8" s="4" t="s">
        <v>39</v>
      </c>
      <c r="D8" s="8">
        <v>100</v>
      </c>
      <c r="E8" s="5">
        <v>2160</v>
      </c>
      <c r="F8" s="5">
        <v>1050</v>
      </c>
      <c r="G8" s="5">
        <v>0</v>
      </c>
      <c r="H8" s="5">
        <v>300</v>
      </c>
      <c r="I8" s="5">
        <v>820</v>
      </c>
      <c r="J8" s="5">
        <v>760</v>
      </c>
      <c r="K8" s="5">
        <v>500</v>
      </c>
      <c r="L8" s="6">
        <v>250</v>
      </c>
      <c r="M8" s="6">
        <v>0</v>
      </c>
      <c r="N8" s="6">
        <v>0</v>
      </c>
      <c r="O8" s="6">
        <v>0</v>
      </c>
      <c r="P8" s="7">
        <f t="shared" si="0"/>
        <v>5940</v>
      </c>
    </row>
    <row r="9" spans="1:16">
      <c r="A9" s="1">
        <v>8</v>
      </c>
      <c r="B9" s="4" t="s">
        <v>10</v>
      </c>
      <c r="C9" s="4" t="s">
        <v>40</v>
      </c>
      <c r="D9" s="5">
        <v>2150</v>
      </c>
      <c r="E9" s="5">
        <v>6640</v>
      </c>
      <c r="F9" s="5">
        <v>3840</v>
      </c>
      <c r="G9" s="5">
        <v>2210</v>
      </c>
      <c r="H9" s="5">
        <v>4620</v>
      </c>
      <c r="I9" s="5">
        <v>4620</v>
      </c>
      <c r="J9" s="5">
        <v>4040</v>
      </c>
      <c r="K9" s="5">
        <v>0</v>
      </c>
      <c r="L9" s="6">
        <v>0</v>
      </c>
      <c r="M9" s="6">
        <v>0</v>
      </c>
      <c r="N9" s="6">
        <v>0</v>
      </c>
      <c r="O9" s="6">
        <v>0</v>
      </c>
      <c r="P9" s="7">
        <f t="shared" si="0"/>
        <v>28120</v>
      </c>
    </row>
    <row r="10" spans="1:16">
      <c r="A10" s="1">
        <v>9</v>
      </c>
      <c r="B10" s="4" t="s">
        <v>11</v>
      </c>
      <c r="C10" s="4" t="s">
        <v>40</v>
      </c>
      <c r="D10" s="5">
        <v>53020</v>
      </c>
      <c r="E10" s="5">
        <v>46280</v>
      </c>
      <c r="F10" s="5">
        <v>101790</v>
      </c>
      <c r="G10" s="5">
        <v>23790</v>
      </c>
      <c r="H10" s="5">
        <v>32900</v>
      </c>
      <c r="I10" s="5">
        <v>46080</v>
      </c>
      <c r="J10" s="5">
        <v>87940</v>
      </c>
      <c r="K10" s="5">
        <v>5420</v>
      </c>
      <c r="L10" s="6">
        <v>0</v>
      </c>
      <c r="M10" s="6">
        <v>660</v>
      </c>
      <c r="N10" s="6">
        <v>0</v>
      </c>
      <c r="O10" s="6">
        <v>400</v>
      </c>
      <c r="P10" s="7">
        <f t="shared" si="0"/>
        <v>398280</v>
      </c>
    </row>
    <row r="11" spans="1:16">
      <c r="A11" s="1">
        <v>10</v>
      </c>
      <c r="B11" s="4" t="s">
        <v>12</v>
      </c>
      <c r="C11" s="4" t="s">
        <v>40</v>
      </c>
      <c r="D11" s="5">
        <v>1520</v>
      </c>
      <c r="E11" s="5">
        <v>1300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>
        <v>0</v>
      </c>
      <c r="M11" s="6">
        <v>0</v>
      </c>
      <c r="N11" s="6">
        <v>0</v>
      </c>
      <c r="O11" s="6">
        <v>0</v>
      </c>
      <c r="P11" s="7">
        <f t="shared" si="0"/>
        <v>2820</v>
      </c>
    </row>
    <row r="12" spans="1:16">
      <c r="A12" s="1">
        <v>11</v>
      </c>
      <c r="B12" s="4" t="s">
        <v>13</v>
      </c>
      <c r="C12" s="4" t="s">
        <v>41</v>
      </c>
      <c r="D12" s="5">
        <v>332460</v>
      </c>
      <c r="E12" s="5">
        <v>372420</v>
      </c>
      <c r="F12" s="5">
        <v>266340</v>
      </c>
      <c r="G12" s="5">
        <v>68650</v>
      </c>
      <c r="H12" s="5">
        <v>83740</v>
      </c>
      <c r="I12" s="5">
        <v>124280</v>
      </c>
      <c r="J12" s="5">
        <v>221240</v>
      </c>
      <c r="K12" s="5">
        <v>14310</v>
      </c>
      <c r="L12" s="6">
        <v>13870</v>
      </c>
      <c r="M12" s="6">
        <v>5720</v>
      </c>
      <c r="N12" s="6">
        <v>10330</v>
      </c>
      <c r="O12" s="6">
        <v>18110</v>
      </c>
      <c r="P12" s="7">
        <f t="shared" si="0"/>
        <v>1531470</v>
      </c>
    </row>
    <row r="13" spans="1:16">
      <c r="A13" s="1">
        <v>12</v>
      </c>
      <c r="B13" s="4" t="s">
        <v>14</v>
      </c>
      <c r="C13" s="4" t="s">
        <v>41</v>
      </c>
      <c r="D13" s="5">
        <v>2460</v>
      </c>
      <c r="E13" s="5">
        <v>7570</v>
      </c>
      <c r="F13" s="5">
        <v>7760</v>
      </c>
      <c r="G13" s="5">
        <v>12720</v>
      </c>
      <c r="H13" s="5">
        <v>13780</v>
      </c>
      <c r="I13" s="5">
        <v>11100</v>
      </c>
      <c r="J13" s="8">
        <v>6240</v>
      </c>
      <c r="K13" s="8">
        <v>0</v>
      </c>
      <c r="L13" s="10">
        <v>0</v>
      </c>
      <c r="M13" s="6">
        <v>0</v>
      </c>
      <c r="N13" s="6">
        <v>0</v>
      </c>
      <c r="O13" s="6">
        <v>0</v>
      </c>
      <c r="P13" s="7">
        <f t="shared" si="0"/>
        <v>61630</v>
      </c>
    </row>
    <row r="14" spans="1:16">
      <c r="A14" s="1">
        <v>13</v>
      </c>
      <c r="B14" s="4" t="s">
        <v>15</v>
      </c>
      <c r="C14" s="4" t="s">
        <v>42</v>
      </c>
      <c r="D14" s="5">
        <v>78680</v>
      </c>
      <c r="E14" s="5">
        <v>79320</v>
      </c>
      <c r="F14" s="5">
        <v>47830</v>
      </c>
      <c r="G14" s="5">
        <v>75400</v>
      </c>
      <c r="H14" s="5">
        <v>338140</v>
      </c>
      <c r="I14" s="5">
        <v>435930</v>
      </c>
      <c r="J14" s="5">
        <v>229890</v>
      </c>
      <c r="K14" s="5">
        <v>0</v>
      </c>
      <c r="L14" s="6">
        <v>0</v>
      </c>
      <c r="M14" s="6">
        <v>0</v>
      </c>
      <c r="N14" s="6">
        <v>0</v>
      </c>
      <c r="O14" s="6">
        <v>0</v>
      </c>
      <c r="P14" s="7">
        <f t="shared" si="0"/>
        <v>1285190</v>
      </c>
    </row>
    <row r="15" spans="1:16">
      <c r="A15" s="1">
        <v>14</v>
      </c>
      <c r="B15" s="4" t="s">
        <v>16</v>
      </c>
      <c r="C15" s="4" t="s">
        <v>42</v>
      </c>
      <c r="D15" s="5">
        <v>98760</v>
      </c>
      <c r="E15" s="8">
        <v>149860</v>
      </c>
      <c r="F15" s="8">
        <v>120100</v>
      </c>
      <c r="G15" s="5">
        <v>123510</v>
      </c>
      <c r="H15" s="5">
        <v>348390</v>
      </c>
      <c r="I15" s="5">
        <v>364790</v>
      </c>
      <c r="J15" s="5">
        <v>367270</v>
      </c>
      <c r="K15" s="5">
        <v>0</v>
      </c>
      <c r="L15" s="6">
        <v>0</v>
      </c>
      <c r="M15" s="6">
        <v>0</v>
      </c>
      <c r="N15" s="6">
        <v>0</v>
      </c>
      <c r="O15" s="6">
        <v>0</v>
      </c>
      <c r="P15" s="7">
        <f t="shared" si="0"/>
        <v>1572680</v>
      </c>
    </row>
    <row r="16" spans="1:16">
      <c r="A16" s="1">
        <v>15</v>
      </c>
      <c r="B16" s="4" t="s">
        <v>17</v>
      </c>
      <c r="C16" s="4" t="s">
        <v>43</v>
      </c>
      <c r="D16" s="5">
        <v>7540</v>
      </c>
      <c r="E16" s="5">
        <v>7530</v>
      </c>
      <c r="F16" s="5">
        <v>3390</v>
      </c>
      <c r="G16" s="5">
        <v>2950</v>
      </c>
      <c r="H16" s="5">
        <v>24940</v>
      </c>
      <c r="I16" s="5">
        <v>31770</v>
      </c>
      <c r="J16" s="5">
        <v>31770</v>
      </c>
      <c r="K16" s="5">
        <v>0</v>
      </c>
      <c r="L16" s="6">
        <v>0</v>
      </c>
      <c r="M16" s="6">
        <v>0</v>
      </c>
      <c r="N16" s="6">
        <v>0</v>
      </c>
      <c r="O16" s="6">
        <v>0</v>
      </c>
      <c r="P16" s="7">
        <f t="shared" si="0"/>
        <v>109890</v>
      </c>
    </row>
    <row r="17" spans="1:16">
      <c r="A17" s="1">
        <v>16</v>
      </c>
      <c r="B17" s="4" t="s">
        <v>18</v>
      </c>
      <c r="C17" s="4" t="s">
        <v>44</v>
      </c>
      <c r="D17" s="5">
        <v>17120</v>
      </c>
      <c r="E17" s="5">
        <v>32750</v>
      </c>
      <c r="F17" s="5">
        <v>38820</v>
      </c>
      <c r="G17" s="5">
        <v>21690</v>
      </c>
      <c r="H17" s="5">
        <v>21460</v>
      </c>
      <c r="I17" s="5">
        <v>25260</v>
      </c>
      <c r="J17" s="5">
        <v>20470</v>
      </c>
      <c r="K17" s="5">
        <v>2790</v>
      </c>
      <c r="L17" s="6">
        <v>4130</v>
      </c>
      <c r="M17" s="6">
        <v>700</v>
      </c>
      <c r="N17" s="6">
        <v>4190</v>
      </c>
      <c r="O17" s="6">
        <v>5690</v>
      </c>
      <c r="P17" s="7">
        <f t="shared" si="0"/>
        <v>195070</v>
      </c>
    </row>
    <row r="18" spans="1:16">
      <c r="A18" s="1">
        <v>17</v>
      </c>
      <c r="B18" s="4" t="s">
        <v>19</v>
      </c>
      <c r="C18" s="4" t="s">
        <v>44</v>
      </c>
      <c r="D18" s="5">
        <v>0</v>
      </c>
      <c r="E18" s="5">
        <v>1100</v>
      </c>
      <c r="F18" s="5">
        <v>0</v>
      </c>
      <c r="G18" s="5">
        <v>1110</v>
      </c>
      <c r="H18" s="5">
        <v>1640</v>
      </c>
      <c r="I18" s="5">
        <v>160</v>
      </c>
      <c r="J18" s="5">
        <v>130</v>
      </c>
      <c r="K18" s="5">
        <v>0</v>
      </c>
      <c r="L18" s="6">
        <v>0</v>
      </c>
      <c r="M18" s="6">
        <v>0</v>
      </c>
      <c r="N18" s="6">
        <v>0</v>
      </c>
      <c r="O18" s="6">
        <v>0</v>
      </c>
      <c r="P18" s="7">
        <f t="shared" si="0"/>
        <v>4140</v>
      </c>
    </row>
    <row r="19" spans="1:16">
      <c r="A19" s="1">
        <v>18</v>
      </c>
      <c r="B19" s="4" t="s">
        <v>20</v>
      </c>
      <c r="C19" s="4" t="s">
        <v>45</v>
      </c>
      <c r="D19" s="5">
        <v>0</v>
      </c>
      <c r="E19" s="5">
        <v>10170</v>
      </c>
      <c r="F19" s="5">
        <v>36590</v>
      </c>
      <c r="G19" s="5">
        <v>5200</v>
      </c>
      <c r="H19" s="5">
        <v>7600</v>
      </c>
      <c r="I19" s="5">
        <v>11170</v>
      </c>
      <c r="J19" s="5">
        <v>4630</v>
      </c>
      <c r="K19" s="5">
        <v>0</v>
      </c>
      <c r="L19" s="6">
        <v>0</v>
      </c>
      <c r="M19" s="6">
        <v>0</v>
      </c>
      <c r="N19" s="6">
        <v>0</v>
      </c>
      <c r="O19" s="6">
        <v>0</v>
      </c>
      <c r="P19" s="7">
        <f>SUM(D19:O19)</f>
        <v>75360</v>
      </c>
    </row>
    <row r="20" spans="1:16">
      <c r="A20" s="1">
        <v>19</v>
      </c>
      <c r="B20" s="4" t="s">
        <v>21</v>
      </c>
      <c r="C20" s="4" t="s">
        <v>46</v>
      </c>
      <c r="D20" s="5">
        <v>0</v>
      </c>
      <c r="E20" s="5">
        <v>1080</v>
      </c>
      <c r="F20" s="5">
        <v>1010</v>
      </c>
      <c r="G20" s="5">
        <v>320</v>
      </c>
      <c r="H20" s="5">
        <v>1120</v>
      </c>
      <c r="I20" s="5">
        <v>350</v>
      </c>
      <c r="J20" s="5">
        <v>440</v>
      </c>
      <c r="K20" s="5">
        <v>0</v>
      </c>
      <c r="L20" s="6">
        <v>0</v>
      </c>
      <c r="M20" s="6">
        <v>0</v>
      </c>
      <c r="N20" s="6">
        <v>0</v>
      </c>
      <c r="O20" s="6">
        <v>0</v>
      </c>
      <c r="P20" s="7">
        <f t="shared" si="0"/>
        <v>4320</v>
      </c>
    </row>
    <row r="21" spans="1:16">
      <c r="A21" s="1">
        <v>20</v>
      </c>
      <c r="B21" s="4" t="s">
        <v>22</v>
      </c>
      <c r="C21" s="4" t="s">
        <v>46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v>0</v>
      </c>
      <c r="M21" s="6">
        <v>0</v>
      </c>
      <c r="N21" s="6">
        <v>0</v>
      </c>
      <c r="O21" s="6">
        <v>0</v>
      </c>
      <c r="P21" s="7">
        <f>SUM(D21:O21)</f>
        <v>0</v>
      </c>
    </row>
    <row r="22" spans="1:16">
      <c r="A22" s="1">
        <v>21</v>
      </c>
      <c r="B22" s="4" t="s">
        <v>23</v>
      </c>
      <c r="C22" s="4" t="s">
        <v>47</v>
      </c>
      <c r="D22" s="5">
        <v>59240</v>
      </c>
      <c r="E22" s="5">
        <v>80</v>
      </c>
      <c r="F22" s="5">
        <v>640</v>
      </c>
      <c r="G22" s="5">
        <v>0</v>
      </c>
      <c r="H22" s="5">
        <v>400</v>
      </c>
      <c r="I22" s="5">
        <v>1230</v>
      </c>
      <c r="J22" s="5">
        <v>0</v>
      </c>
      <c r="K22" s="5">
        <v>0</v>
      </c>
      <c r="L22" s="6">
        <v>0</v>
      </c>
      <c r="M22" s="6">
        <v>0</v>
      </c>
      <c r="N22" s="6">
        <v>0</v>
      </c>
      <c r="O22" s="6">
        <v>0</v>
      </c>
      <c r="P22" s="7">
        <f t="shared" si="0"/>
        <v>61590</v>
      </c>
    </row>
    <row r="23" spans="1:16">
      <c r="A23" s="1">
        <v>22</v>
      </c>
      <c r="B23" s="4" t="s">
        <v>24</v>
      </c>
      <c r="C23" s="4" t="s">
        <v>48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6">
        <v>0</v>
      </c>
      <c r="M23" s="6">
        <v>0</v>
      </c>
      <c r="N23" s="6">
        <v>0</v>
      </c>
      <c r="O23" s="6">
        <v>0</v>
      </c>
      <c r="P23" s="7">
        <f t="shared" si="0"/>
        <v>0</v>
      </c>
    </row>
    <row r="24" spans="1:16">
      <c r="A24" s="1">
        <v>23</v>
      </c>
      <c r="B24" s="4" t="s">
        <v>25</v>
      </c>
      <c r="C24" s="4" t="s">
        <v>49</v>
      </c>
      <c r="D24" s="5">
        <v>39570</v>
      </c>
      <c r="E24" s="5">
        <v>47010</v>
      </c>
      <c r="F24" s="5">
        <v>52850</v>
      </c>
      <c r="G24" s="5">
        <v>13380</v>
      </c>
      <c r="H24" s="5">
        <v>25800</v>
      </c>
      <c r="I24" s="5">
        <v>33740</v>
      </c>
      <c r="J24" s="5">
        <v>8690</v>
      </c>
      <c r="K24" s="5">
        <v>0</v>
      </c>
      <c r="L24" s="6">
        <v>0</v>
      </c>
      <c r="M24" s="6">
        <v>0</v>
      </c>
      <c r="N24" s="6">
        <v>0</v>
      </c>
      <c r="O24" s="6">
        <v>0</v>
      </c>
      <c r="P24" s="7">
        <f>SUM(D24:O24)</f>
        <v>221040</v>
      </c>
    </row>
    <row r="25" spans="1:16">
      <c r="A25" s="1">
        <v>24</v>
      </c>
      <c r="B25" s="4" t="s">
        <v>26</v>
      </c>
      <c r="C25" s="4" t="s">
        <v>49</v>
      </c>
      <c r="D25" s="5">
        <v>140</v>
      </c>
      <c r="E25" s="5">
        <v>420</v>
      </c>
      <c r="F25" s="5">
        <v>100</v>
      </c>
      <c r="G25" s="5">
        <v>200</v>
      </c>
      <c r="H25" s="5">
        <v>300</v>
      </c>
      <c r="I25" s="5">
        <v>100</v>
      </c>
      <c r="J25" s="5">
        <v>0</v>
      </c>
      <c r="K25" s="5">
        <v>0</v>
      </c>
      <c r="L25" s="6">
        <v>0</v>
      </c>
      <c r="M25" s="6">
        <v>0</v>
      </c>
      <c r="N25" s="6">
        <v>0</v>
      </c>
      <c r="O25" s="6">
        <v>0</v>
      </c>
      <c r="P25" s="7">
        <f t="shared" si="0"/>
        <v>1260</v>
      </c>
    </row>
    <row r="26" spans="1:16">
      <c r="A26" s="1">
        <v>25</v>
      </c>
      <c r="B26" s="4" t="s">
        <v>27</v>
      </c>
      <c r="C26" s="4" t="s">
        <v>50</v>
      </c>
      <c r="D26" s="5">
        <v>117170</v>
      </c>
      <c r="E26" s="5">
        <v>205790</v>
      </c>
      <c r="F26" s="5">
        <v>147360</v>
      </c>
      <c r="G26" s="5">
        <v>25630</v>
      </c>
      <c r="H26" s="5">
        <v>21750</v>
      </c>
      <c r="I26" s="5">
        <v>20890</v>
      </c>
      <c r="J26" s="5">
        <v>19760</v>
      </c>
      <c r="K26" s="5">
        <v>0</v>
      </c>
      <c r="L26" s="6">
        <v>0</v>
      </c>
      <c r="M26" s="6">
        <v>0</v>
      </c>
      <c r="N26" s="6">
        <v>0</v>
      </c>
      <c r="O26" s="6">
        <v>0</v>
      </c>
      <c r="P26" s="7">
        <f t="shared" ref="P26:P34" si="1">SUM(D26:O26)</f>
        <v>558350</v>
      </c>
    </row>
    <row r="27" spans="1:16">
      <c r="A27" s="1">
        <v>26</v>
      </c>
      <c r="B27" s="11" t="s">
        <v>28</v>
      </c>
      <c r="C27" s="4" t="s">
        <v>50</v>
      </c>
      <c r="D27" s="5">
        <v>1340</v>
      </c>
      <c r="E27" s="5">
        <v>3580</v>
      </c>
      <c r="F27" s="5">
        <v>1230</v>
      </c>
      <c r="G27" s="5">
        <v>590</v>
      </c>
      <c r="H27" s="5">
        <v>1180</v>
      </c>
      <c r="I27" s="5">
        <v>160</v>
      </c>
      <c r="J27" s="5">
        <v>360</v>
      </c>
      <c r="K27" s="5">
        <v>0</v>
      </c>
      <c r="L27" s="6">
        <v>0</v>
      </c>
      <c r="M27" s="6">
        <v>0</v>
      </c>
      <c r="N27" s="6">
        <v>0</v>
      </c>
      <c r="O27" s="6">
        <v>0</v>
      </c>
      <c r="P27" s="7">
        <f t="shared" si="1"/>
        <v>8440</v>
      </c>
    </row>
    <row r="28" spans="1:16">
      <c r="A28" s="1">
        <v>27</v>
      </c>
      <c r="B28" s="4" t="s">
        <v>29</v>
      </c>
      <c r="C28" s="4" t="s">
        <v>51</v>
      </c>
      <c r="D28" s="5">
        <v>133410</v>
      </c>
      <c r="E28" s="5">
        <v>359460</v>
      </c>
      <c r="F28" s="5">
        <v>372770</v>
      </c>
      <c r="G28" s="5">
        <v>57860</v>
      </c>
      <c r="H28" s="5">
        <v>73800</v>
      </c>
      <c r="I28" s="5">
        <v>22800</v>
      </c>
      <c r="J28" s="5">
        <v>7780</v>
      </c>
      <c r="K28" s="5">
        <v>0</v>
      </c>
      <c r="L28" s="6">
        <v>52430</v>
      </c>
      <c r="M28" s="6">
        <v>23870</v>
      </c>
      <c r="N28" s="6">
        <v>0</v>
      </c>
      <c r="O28" s="6">
        <v>51180</v>
      </c>
      <c r="P28" s="7">
        <f t="shared" si="1"/>
        <v>1155360</v>
      </c>
    </row>
    <row r="29" spans="1:16">
      <c r="A29" s="1">
        <v>28</v>
      </c>
      <c r="B29" s="4" t="s">
        <v>30</v>
      </c>
      <c r="C29" s="4" t="s">
        <v>51</v>
      </c>
      <c r="D29" s="5">
        <v>4140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6">
        <v>0</v>
      </c>
      <c r="M29" s="6">
        <v>0</v>
      </c>
      <c r="N29" s="6">
        <v>0</v>
      </c>
      <c r="O29" s="6">
        <v>0</v>
      </c>
      <c r="P29" s="7">
        <f t="shared" si="1"/>
        <v>4140</v>
      </c>
    </row>
    <row r="30" spans="1:16">
      <c r="A30" s="1">
        <v>29</v>
      </c>
      <c r="B30" s="4" t="s">
        <v>31</v>
      </c>
      <c r="C30" s="4" t="s">
        <v>51</v>
      </c>
      <c r="D30" s="5">
        <v>0</v>
      </c>
      <c r="E30" s="5">
        <v>57550</v>
      </c>
      <c r="F30" s="5">
        <v>99390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v>0</v>
      </c>
      <c r="M30" s="6">
        <v>0</v>
      </c>
      <c r="N30" s="6">
        <v>0</v>
      </c>
      <c r="O30" s="6">
        <v>0</v>
      </c>
      <c r="P30" s="7">
        <f t="shared" si="1"/>
        <v>156940</v>
      </c>
    </row>
    <row r="31" spans="1:16">
      <c r="A31" s="1">
        <v>30</v>
      </c>
      <c r="B31" s="4" t="s">
        <v>32</v>
      </c>
      <c r="C31" s="4" t="s">
        <v>52</v>
      </c>
      <c r="D31" s="5">
        <v>1150</v>
      </c>
      <c r="E31" s="5">
        <v>1100</v>
      </c>
      <c r="F31" s="5">
        <v>850</v>
      </c>
      <c r="G31" s="5">
        <v>1200</v>
      </c>
      <c r="H31" s="5">
        <v>1500</v>
      </c>
      <c r="I31" s="5">
        <v>2870</v>
      </c>
      <c r="J31" s="5">
        <v>2800</v>
      </c>
      <c r="K31" s="5">
        <v>5700</v>
      </c>
      <c r="L31" s="6">
        <v>4700</v>
      </c>
      <c r="M31" s="6">
        <v>6300</v>
      </c>
      <c r="N31" s="6">
        <v>3550</v>
      </c>
      <c r="O31" s="6">
        <v>1450</v>
      </c>
      <c r="P31" s="7">
        <f t="shared" si="1"/>
        <v>33170</v>
      </c>
    </row>
    <row r="32" spans="1:16">
      <c r="A32" s="1">
        <v>31</v>
      </c>
      <c r="B32" s="4" t="s">
        <v>33</v>
      </c>
      <c r="C32" s="4" t="s">
        <v>52</v>
      </c>
      <c r="D32" s="5">
        <v>135140</v>
      </c>
      <c r="E32" s="5">
        <v>300190</v>
      </c>
      <c r="F32" s="5">
        <v>264870</v>
      </c>
      <c r="G32" s="5">
        <v>47460</v>
      </c>
      <c r="H32" s="5">
        <v>48080</v>
      </c>
      <c r="I32" s="5">
        <v>23910</v>
      </c>
      <c r="J32" s="5">
        <v>19630</v>
      </c>
      <c r="K32" s="5">
        <v>0</v>
      </c>
      <c r="L32" s="6">
        <v>0</v>
      </c>
      <c r="M32" s="6">
        <v>0</v>
      </c>
      <c r="N32" s="6">
        <v>0</v>
      </c>
      <c r="O32" s="6">
        <v>0</v>
      </c>
      <c r="P32" s="7">
        <f t="shared" si="1"/>
        <v>839280</v>
      </c>
    </row>
    <row r="33" spans="1:16">
      <c r="A33" s="1">
        <v>32</v>
      </c>
      <c r="B33" s="4" t="s">
        <v>34</v>
      </c>
      <c r="C33" s="4" t="s">
        <v>52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0</v>
      </c>
      <c r="M33" s="6">
        <v>0</v>
      </c>
      <c r="N33" s="6">
        <v>0</v>
      </c>
      <c r="O33" s="6">
        <v>0</v>
      </c>
      <c r="P33" s="7">
        <f t="shared" si="1"/>
        <v>0</v>
      </c>
    </row>
    <row r="34" spans="1:16">
      <c r="A34" s="1">
        <v>33</v>
      </c>
      <c r="B34" s="4" t="s">
        <v>35</v>
      </c>
      <c r="C34" s="4" t="s">
        <v>52</v>
      </c>
      <c r="D34" s="5">
        <v>480</v>
      </c>
      <c r="E34" s="5">
        <v>1540</v>
      </c>
      <c r="F34" s="5">
        <v>1120</v>
      </c>
      <c r="G34" s="5">
        <v>40</v>
      </c>
      <c r="H34" s="5">
        <v>250</v>
      </c>
      <c r="I34" s="5">
        <v>0</v>
      </c>
      <c r="J34" s="5">
        <v>6160</v>
      </c>
      <c r="K34" s="5">
        <v>2960</v>
      </c>
      <c r="L34" s="6">
        <v>2440</v>
      </c>
      <c r="M34" s="6">
        <v>7800</v>
      </c>
      <c r="N34" s="6">
        <v>780</v>
      </c>
      <c r="O34" s="6">
        <v>880</v>
      </c>
      <c r="P34" s="7">
        <f t="shared" si="1"/>
        <v>24450</v>
      </c>
    </row>
    <row r="35" spans="1:16">
      <c r="A35" s="1"/>
      <c r="B35" s="2" t="s">
        <v>0</v>
      </c>
      <c r="C35" s="2"/>
      <c r="D35" s="12">
        <f t="shared" ref="D35:J35" si="2">SUM(D2:D34)</f>
        <v>1382590</v>
      </c>
      <c r="E35" s="12">
        <f t="shared" si="2"/>
        <v>1973710</v>
      </c>
      <c r="F35" s="12">
        <f t="shared" si="2"/>
        <v>1737320</v>
      </c>
      <c r="G35" s="12">
        <f t="shared" si="2"/>
        <v>498820</v>
      </c>
      <c r="H35" s="12">
        <f t="shared" si="2"/>
        <v>1120550</v>
      </c>
      <c r="I35" s="12">
        <f t="shared" si="2"/>
        <v>1649700</v>
      </c>
      <c r="J35" s="12">
        <f t="shared" si="2"/>
        <v>1123010</v>
      </c>
      <c r="K35" s="12">
        <f>SUM(K2:K34)</f>
        <v>31680</v>
      </c>
      <c r="L35" s="13">
        <f>SUM(L2:L34)</f>
        <v>78370</v>
      </c>
      <c r="M35" s="13">
        <f>SUM(M2:M34)</f>
        <v>45050</v>
      </c>
      <c r="N35" s="13">
        <f>SUM(N2:N34)</f>
        <v>18850</v>
      </c>
      <c r="O35" s="13">
        <f>SUM(O2:O34)</f>
        <v>217740</v>
      </c>
      <c r="P35" s="14">
        <f>SUM(D35:O35)</f>
        <v>9877390</v>
      </c>
    </row>
    <row r="36" spans="1:16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9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2025-08-19T09:33:09Z</dcterms:modified>
</cp:coreProperties>
</file>