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PROM\Desktop\ข้อมูล Open Data ปรับปรุงปี 67\"/>
    </mc:Choice>
  </mc:AlternateContent>
  <xr:revisionPtr revIDLastSave="0" documentId="13_ncr:1_{3AC05779-BBAA-4E99-8138-48C33B5CA85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5" i="2"/>
  <c r="D6" i="2"/>
  <c r="D7" i="2"/>
  <c r="D8" i="2"/>
  <c r="D9" i="2"/>
  <c r="D10" i="2"/>
  <c r="D12" i="2"/>
  <c r="D14" i="2"/>
  <c r="D15" i="2"/>
  <c r="D16" i="2"/>
  <c r="D18" i="2"/>
  <c r="D19" i="2"/>
  <c r="D20" i="2"/>
  <c r="D21" i="2"/>
  <c r="D23" i="2"/>
  <c r="D2" i="2"/>
</calcChain>
</file>

<file path=xl/sharedStrings.xml><?xml version="1.0" encoding="utf-8"?>
<sst xmlns="http://schemas.openxmlformats.org/spreadsheetml/2006/main" count="48" uniqueCount="48">
  <si>
    <t>รหัส</t>
  </si>
  <si>
    <t>โครงการ/ค่าใช้จ่าย/กิจกรรม</t>
  </si>
  <si>
    <t>การยกระดับสินค้าเกษตรสู่เกษตรอุตสาหกรรม</t>
  </si>
  <si>
    <t>3.2-1</t>
  </si>
  <si>
    <t>การพัฒนาการรวมกลุ่มและเชื่อมโยงอุตสาหกรรม</t>
  </si>
  <si>
    <t>3.2-2</t>
  </si>
  <si>
    <t>4.1-1</t>
  </si>
  <si>
    <t>การสร้างและพัฒนาธุรกิจอุตสาหกรรมสร้างสรรค์</t>
  </si>
  <si>
    <t>การยกระดับศูนย์ปฏิรูปอุตสาหกรรมสู่ความยั่งยืน</t>
  </si>
  <si>
    <t>4.2-1</t>
  </si>
  <si>
    <t>การยกระดับศักยภาพเศรษฐกิจชุมชน</t>
  </si>
  <si>
    <t>4.3-1</t>
  </si>
  <si>
    <t>การปรับธุรกิจให้รองรับการเปลี่ยนแปลง</t>
  </si>
  <si>
    <t>5.1-1</t>
  </si>
  <si>
    <t>การพัฒนาองค์ความรู้และศักยภาพด้านการบริหารจัดการ</t>
  </si>
  <si>
    <t>5.1-2</t>
  </si>
  <si>
    <t xml:space="preserve">การเพิ่มขีดความสามารถในการแข่งขันของวิสาหกิจไทยด้วยดิจิทัล </t>
  </si>
  <si>
    <t>6.1-1</t>
  </si>
  <si>
    <t>การเร่งการจัดตั้งและขยายธุรกิจของผู้ประกอบการอัจฉริยะ</t>
  </si>
  <si>
    <t>7.1-1</t>
  </si>
  <si>
    <t xml:space="preserve">การเสริมสร้างศักยภาพผู้ประกอบการอุตสาหกรรมสู่การแข่งขันเศรษฐกิจวิถีใหม่ </t>
  </si>
  <si>
    <t>8.1-1</t>
  </si>
  <si>
    <t>การยกระดับธุรกิจSME ด้วยการประยุกต์ใช้โมเดลเศรษฐกิจ BCG</t>
  </si>
  <si>
    <t>9.1-1</t>
  </si>
  <si>
    <t xml:space="preserve">การสนับสนุนและพัฒนาปัจจัยแวดล้อมที่เอื้อต่อการดำเนินธุรกิจ </t>
  </si>
  <si>
    <t>10.1-1</t>
  </si>
  <si>
    <t>การพัฒนาระบบส่งเสริม SME</t>
  </si>
  <si>
    <t>10.1-2</t>
  </si>
  <si>
    <t xml:space="preserve">การพัฒนาศักยภาพอุตสาหกรรมชีวภาพ </t>
  </si>
  <si>
    <t>11.1-1</t>
  </si>
  <si>
    <t>การพัฒนาและเชื่อมโยงอุตสาหกรรมและบริการทางการแพทย์</t>
  </si>
  <si>
    <t>12.1-1</t>
  </si>
  <si>
    <t xml:space="preserve">การพัฒนาและประยุกต์ใช้เทคโนโลยีหุ่นยนต์ระบบอัตโนมัติและดิจิทัล </t>
  </si>
  <si>
    <t>13.1-1</t>
  </si>
  <si>
    <t>การพัฒนาศักยภาพอุตสาหกรรมยานยนต์</t>
  </si>
  <si>
    <t>14.1-1</t>
  </si>
  <si>
    <t>15.1-1</t>
  </si>
  <si>
    <t>การเพิ่มประสิทธิภาพการดำเนินธุรกิจให้กับผู้ประกอบการอุตสาหกรรมด้วยการบริหารจัดการโลจิสติกส์ที่มีประสิทธิภาพอย่างยั่งยืน</t>
  </si>
  <si>
    <t>การพัฒนาผลิตภัณฑ์สินค้าชุมชนเพื่อสร้างมูลค่าเพิ่ม</t>
  </si>
  <si>
    <t>16.1-1</t>
  </si>
  <si>
    <t>ลำดับที่</t>
  </si>
  <si>
    <t>ความพึงพอใจ
(ร้อยละ)</t>
  </si>
  <si>
    <t>10.2-1</t>
  </si>
  <si>
    <t>การพัฒนารูปแบบการส่งเสริมอุตสาหกรรมและวิสาหกิจไทย</t>
  </si>
  <si>
    <t>6.1-2</t>
  </si>
  <si>
    <t>การยกระดับผลิตภัณฑ์เข้าสู่ตลาดโลก</t>
  </si>
  <si>
    <t>3.1-1</t>
  </si>
  <si>
    <t>การส่งเสริมและสนับสนุนการรับรองมาตรฐานฮาลาล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</si>
</sst>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rgb="FF000000"/>
      <name val="Tahoma"/>
      <family val="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PROM/Downloads/&#3626;&#3619;&#3640;&#3611;&#3612;&#3621;&#3621;&#3633;&#3614;&#3608;&#3660;&#3619;&#3634;&#3618;&#3650;&#3588;&#3619;&#3591;%20&#3611;&#3637;%20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กิจการ"/>
      <sheetName val="คน"/>
      <sheetName val="ผลิตภัณฑ์"/>
      <sheetName val="กลุ่ม"/>
      <sheetName val="สรุป"/>
    </sheetNames>
    <sheetDataSet>
      <sheetData sheetId="0"/>
      <sheetData sheetId="1">
        <row r="1">
          <cell r="A1" t="str">
            <v>ผลลัพธ์รายโครงการ/ค่าใช้จ่ายของ กสอ. ประจำปีงบประมาณ พ.ศ. 2567</v>
          </cell>
        </row>
        <row r="2">
          <cell r="A2" t="str">
            <v>หน่วยนับ : คน</v>
          </cell>
        </row>
        <row r="3">
          <cell r="A3" t="str">
            <v>รหัส</v>
          </cell>
          <cell r="B3" t="str">
            <v>แผนงาน/โครงการ/กิจกรรม/ค่าใช้จ่าย</v>
          </cell>
          <cell r="C3" t="str">
            <v>หน่วยนับ</v>
          </cell>
          <cell r="D3" t="str">
            <v>เป้าหมายผลผลิต</v>
          </cell>
          <cell r="E3" t="str">
            <v>ผลผลิต</v>
          </cell>
          <cell r="F3" t="str">
            <v>ความพึงพอใจ 
(ร้อยละ)</v>
          </cell>
          <cell r="G3" t="str">
            <v>มูลค่าทางเศรษฐกิจ
(บาท)</v>
          </cell>
          <cell r="H3" t="str">
            <v xml:space="preserve">นำความรู้ไปใช้ 
</v>
          </cell>
          <cell r="I3" t="str">
            <v>คิดเป็นมูลค่า
(บาท)</v>
          </cell>
          <cell r="J3" t="str">
            <v xml:space="preserve">ได้รับความรู้เพิ่มขึ้น </v>
          </cell>
          <cell r="K3" t="str">
            <v>เพิ่มขึ้นเฉลี่ย</v>
          </cell>
        </row>
        <row r="5">
          <cell r="B5" t="str">
            <v>รวม</v>
          </cell>
          <cell r="D5">
            <v>15293</v>
          </cell>
          <cell r="E5">
            <v>16144</v>
          </cell>
          <cell r="F5">
            <v>95.646562500000016</v>
          </cell>
          <cell r="G5">
            <v>638619801.60714281</v>
          </cell>
          <cell r="H5">
            <v>65.043145267782975</v>
          </cell>
          <cell r="I5">
            <v>638619801.60714281</v>
          </cell>
          <cell r="J5">
            <v>83.851754416149873</v>
          </cell>
          <cell r="K5">
            <v>42.076354166666675</v>
          </cell>
        </row>
        <row r="6">
          <cell r="A6">
            <v>3.1</v>
          </cell>
          <cell r="B6" t="str">
            <v>ค่าใช้จ่ายในการส่งเสริมและสนับสนุนการรับรองมาตรฐานฮาลาล</v>
          </cell>
          <cell r="D6">
            <v>100</v>
          </cell>
          <cell r="E6">
            <v>100</v>
          </cell>
          <cell r="F6">
            <v>96.69</v>
          </cell>
          <cell r="G6">
            <v>0</v>
          </cell>
          <cell r="H6">
            <v>50</v>
          </cell>
          <cell r="I6">
            <v>0</v>
          </cell>
          <cell r="J6">
            <v>100</v>
          </cell>
          <cell r="K6">
            <v>47.9</v>
          </cell>
        </row>
        <row r="7">
          <cell r="A7" t="str">
            <v>3.1-1</v>
          </cell>
          <cell r="B7" t="str">
            <v>การส่งเสริมและสนับสนุนการรับรองมาตรฐานฮาลาล</v>
          </cell>
          <cell r="C7" t="str">
            <v>คน</v>
          </cell>
          <cell r="D7">
            <v>100</v>
          </cell>
          <cell r="E7">
            <v>100</v>
          </cell>
          <cell r="F7">
            <v>96.69</v>
          </cell>
          <cell r="G7">
            <v>0</v>
          </cell>
          <cell r="H7">
            <v>50</v>
          </cell>
          <cell r="I7">
            <v>0</v>
          </cell>
          <cell r="J7">
            <v>100</v>
          </cell>
          <cell r="K7">
            <v>47.9</v>
          </cell>
        </row>
        <row r="8">
          <cell r="A8">
            <v>3.2</v>
          </cell>
          <cell r="B8" t="str">
            <v>ค่าใช้จ่ายในการยกระดับสินค้าเกษตรสู่เกษตรอุตสาหกรรม</v>
          </cell>
          <cell r="D8">
            <v>1580</v>
          </cell>
          <cell r="E8">
            <v>1638</v>
          </cell>
          <cell r="F8">
            <v>95.570000000000007</v>
          </cell>
          <cell r="G8">
            <v>72199371</v>
          </cell>
          <cell r="H8">
            <v>83.11</v>
          </cell>
          <cell r="I8">
            <v>72199371</v>
          </cell>
          <cell r="J8">
            <v>91.153333333333322</v>
          </cell>
          <cell r="K8">
            <v>47.226666666666667</v>
          </cell>
        </row>
        <row r="9">
          <cell r="A9" t="str">
            <v>3.2-1</v>
          </cell>
          <cell r="B9" t="str">
            <v>การยกระดับสินค้าเกษตรสู่เกษตรอุตสาหกรรม</v>
          </cell>
          <cell r="C9" t="str">
            <v>กสอ.</v>
          </cell>
          <cell r="D9">
            <v>550</v>
          </cell>
          <cell r="E9">
            <v>550</v>
          </cell>
          <cell r="F9">
            <v>94.79</v>
          </cell>
          <cell r="G9">
            <v>6954821</v>
          </cell>
          <cell r="H9">
            <v>70.36</v>
          </cell>
          <cell r="I9">
            <v>6954821</v>
          </cell>
          <cell r="J9">
            <v>80.900000000000006</v>
          </cell>
          <cell r="K9">
            <v>45.42</v>
          </cell>
        </row>
        <row r="10">
          <cell r="A10" t="str">
            <v>3.2-1</v>
          </cell>
          <cell r="B10" t="str">
            <v>การยกระดับสินค้าเกษตรสู่เกษตรอุตสาหกรรม</v>
          </cell>
          <cell r="C10" t="str">
            <v>สปอ.</v>
          </cell>
          <cell r="D10">
            <v>450</v>
          </cell>
          <cell r="E10">
            <v>500</v>
          </cell>
          <cell r="F10">
            <v>94.55</v>
          </cell>
          <cell r="G10">
            <v>64690000</v>
          </cell>
          <cell r="H10">
            <v>100</v>
          </cell>
          <cell r="I10">
            <v>64690000</v>
          </cell>
          <cell r="J10">
            <v>99.8</v>
          </cell>
          <cell r="K10">
            <v>45.4</v>
          </cell>
        </row>
        <row r="11">
          <cell r="A11" t="str">
            <v>3.2-3</v>
          </cell>
          <cell r="B11" t="str">
            <v>การพัฒนาพื้นที่สูงอย่างยั่งยืน</v>
          </cell>
          <cell r="C11" t="str">
            <v>คน</v>
          </cell>
          <cell r="D11">
            <v>580</v>
          </cell>
          <cell r="E11">
            <v>588</v>
          </cell>
          <cell r="F11">
            <v>97.37</v>
          </cell>
          <cell r="G11">
            <v>554550</v>
          </cell>
          <cell r="H11">
            <v>78.97</v>
          </cell>
          <cell r="I11">
            <v>554550</v>
          </cell>
          <cell r="J11">
            <v>92.76</v>
          </cell>
          <cell r="K11">
            <v>50.86</v>
          </cell>
        </row>
        <row r="12">
          <cell r="A12">
            <v>4.0999999999999996</v>
          </cell>
          <cell r="B12" t="str">
            <v>ค่าใช้จ่ายในการสร้างและพัฒนาธุรกิจอุตสาหกรรมสร้างสรรค์</v>
          </cell>
          <cell r="D12">
            <v>100</v>
          </cell>
          <cell r="E12">
            <v>109</v>
          </cell>
          <cell r="F12">
            <v>94.94</v>
          </cell>
          <cell r="G12">
            <v>32232020</v>
          </cell>
          <cell r="H12">
            <v>94.94</v>
          </cell>
          <cell r="I12">
            <v>32232020</v>
          </cell>
          <cell r="J12">
            <v>100</v>
          </cell>
          <cell r="K12">
            <v>41.62</v>
          </cell>
        </row>
        <row r="13">
          <cell r="A13" t="str">
            <v>4.1-1</v>
          </cell>
          <cell r="B13" t="str">
            <v>การสร้างและพัฒนาธุรกิจอุตสาหกรรมสร้างสรรค์</v>
          </cell>
          <cell r="C13" t="str">
            <v>คน</v>
          </cell>
          <cell r="D13">
            <v>100</v>
          </cell>
          <cell r="E13">
            <v>109</v>
          </cell>
          <cell r="F13">
            <v>94.94</v>
          </cell>
          <cell r="G13">
            <v>32232020</v>
          </cell>
          <cell r="H13">
            <v>94.94</v>
          </cell>
          <cell r="I13">
            <v>32232020</v>
          </cell>
          <cell r="J13">
            <v>100</v>
          </cell>
          <cell r="K13">
            <v>41.62</v>
          </cell>
        </row>
        <row r="14">
          <cell r="A14">
            <v>4.2</v>
          </cell>
          <cell r="B14" t="str">
            <v>ค่าใช้จ่ายในการยกระดับศูนย์ปฏิรูปอุตสาหกรรมสู่ความยั่งยืน</v>
          </cell>
          <cell r="D14">
            <v>200</v>
          </cell>
          <cell r="E14">
            <v>288</v>
          </cell>
          <cell r="F14">
            <v>91.75</v>
          </cell>
          <cell r="G14">
            <v>26492000</v>
          </cell>
          <cell r="H14">
            <v>73.95</v>
          </cell>
          <cell r="I14">
            <v>26492000</v>
          </cell>
          <cell r="J14">
            <v>98.95</v>
          </cell>
          <cell r="K14">
            <v>44.5</v>
          </cell>
        </row>
        <row r="15">
          <cell r="A15" t="str">
            <v>4.2-1</v>
          </cell>
          <cell r="B15" t="str">
            <v>การยกระดับศูนย์ปฏิรูปอุตสาหกรรมสู่ความยั่งยืน</v>
          </cell>
          <cell r="C15" t="str">
            <v>คน (สปอ.)</v>
          </cell>
          <cell r="D15">
            <v>200</v>
          </cell>
          <cell r="E15">
            <v>288</v>
          </cell>
          <cell r="F15">
            <v>91.75</v>
          </cell>
          <cell r="G15">
            <v>26492000</v>
          </cell>
          <cell r="H15">
            <v>73.95</v>
          </cell>
          <cell r="I15">
            <v>26492000</v>
          </cell>
          <cell r="J15">
            <v>98.95</v>
          </cell>
          <cell r="K15">
            <v>44.5</v>
          </cell>
        </row>
        <row r="16">
          <cell r="A16">
            <v>4.3</v>
          </cell>
          <cell r="B16" t="str">
            <v xml:space="preserve">ค่าใช้จ่ายในการยกระดับศักยภาพเศรษฐกิจชุมชน </v>
          </cell>
          <cell r="D16">
            <v>2203</v>
          </cell>
          <cell r="E16">
            <v>2525</v>
          </cell>
          <cell r="F16">
            <v>96.36</v>
          </cell>
          <cell r="G16">
            <v>88466700</v>
          </cell>
          <cell r="H16">
            <v>71.962616822429908</v>
          </cell>
          <cell r="I16">
            <v>88466700</v>
          </cell>
          <cell r="J16">
            <v>92.509999999999991</v>
          </cell>
          <cell r="K16">
            <v>44.875</v>
          </cell>
        </row>
        <row r="17">
          <cell r="A17" t="str">
            <v>4.3-1</v>
          </cell>
          <cell r="B17" t="str">
            <v xml:space="preserve">การยกระดับศักยภาพเศรษฐกิจชุมชน </v>
          </cell>
          <cell r="C17" t="str">
            <v>คน (กสอ.)</v>
          </cell>
          <cell r="D17">
            <v>535</v>
          </cell>
          <cell r="E17">
            <v>545</v>
          </cell>
          <cell r="F17">
            <v>96.28</v>
          </cell>
          <cell r="G17">
            <v>15399900</v>
          </cell>
          <cell r="H17">
            <v>43.925233644859816</v>
          </cell>
          <cell r="I17">
            <v>15399900</v>
          </cell>
          <cell r="J17">
            <v>85.13</v>
          </cell>
          <cell r="K17">
            <v>40.01</v>
          </cell>
        </row>
        <row r="18">
          <cell r="A18" t="str">
            <v>4.3-1</v>
          </cell>
          <cell r="B18" t="str">
            <v xml:space="preserve">การยกระดับศักยภาพเศรษฐกิจชุมชน </v>
          </cell>
          <cell r="C18" t="str">
            <v>คน (สปอ.)</v>
          </cell>
          <cell r="D18">
            <v>1668</v>
          </cell>
          <cell r="E18">
            <v>1980</v>
          </cell>
          <cell r="F18">
            <v>96.44</v>
          </cell>
          <cell r="G18">
            <v>73066800</v>
          </cell>
          <cell r="H18">
            <v>100</v>
          </cell>
          <cell r="I18">
            <v>73066800</v>
          </cell>
          <cell r="J18">
            <v>99.89</v>
          </cell>
          <cell r="K18">
            <v>49.74</v>
          </cell>
        </row>
        <row r="19">
          <cell r="A19">
            <v>5.0999999999999996</v>
          </cell>
          <cell r="B19" t="str">
            <v>ค่าใช้จ่ายในการปรับธุรกิจให้รองรับการเปลี่ยนแปลง</v>
          </cell>
          <cell r="D19">
            <v>1380</v>
          </cell>
          <cell r="E19">
            <v>1382</v>
          </cell>
          <cell r="F19">
            <v>95.68</v>
          </cell>
          <cell r="G19">
            <v>30576030</v>
          </cell>
          <cell r="H19">
            <v>82.922368421052624</v>
          </cell>
          <cell r="I19">
            <v>30576030</v>
          </cell>
          <cell r="J19">
            <v>95.631578947368425</v>
          </cell>
          <cell r="K19">
            <v>33.630000000000003</v>
          </cell>
        </row>
        <row r="20">
          <cell r="A20" t="str">
            <v>5.1-1</v>
          </cell>
          <cell r="B20" t="str">
            <v>การปรับธุรกิจให้รองรับการเปลี่ยนแปลง</v>
          </cell>
          <cell r="C20" t="str">
            <v>คน (กสอ.)</v>
          </cell>
          <cell r="D20">
            <v>430</v>
          </cell>
          <cell r="E20">
            <v>432</v>
          </cell>
          <cell r="F20">
            <v>95.17</v>
          </cell>
          <cell r="G20">
            <v>3175000</v>
          </cell>
          <cell r="H20">
            <v>73.95</v>
          </cell>
          <cell r="I20">
            <v>3175000</v>
          </cell>
          <cell r="J20">
            <v>100</v>
          </cell>
          <cell r="K20">
            <v>48.32</v>
          </cell>
        </row>
        <row r="21">
          <cell r="A21" t="str">
            <v>5.1-2</v>
          </cell>
          <cell r="B21" t="str">
            <v>การพัฒนาองค์ความรู้และศักยภาพด้านการบริหารจัดการ</v>
          </cell>
          <cell r="C21" t="str">
            <v>คน (สปอ.)</v>
          </cell>
          <cell r="D21">
            <v>950</v>
          </cell>
          <cell r="E21">
            <v>950</v>
          </cell>
          <cell r="F21">
            <v>96.19</v>
          </cell>
          <cell r="G21">
            <v>27401030</v>
          </cell>
          <cell r="H21">
            <v>91.89473684210526</v>
          </cell>
          <cell r="I21">
            <v>27401030</v>
          </cell>
          <cell r="J21">
            <v>91.26315789473685</v>
          </cell>
          <cell r="K21">
            <v>18.940000000000001</v>
          </cell>
        </row>
        <row r="22">
          <cell r="A22">
            <v>6.1</v>
          </cell>
          <cell r="B22" t="str">
            <v>ค่าใช้จ่ายในการเพิ่มขีดความสามารถในการแข่งขันของวิสาหกิจไทยด้วยดิจิทัล</v>
          </cell>
          <cell r="D22">
            <v>200</v>
          </cell>
          <cell r="E22">
            <v>200</v>
          </cell>
          <cell r="F22">
            <v>94.7</v>
          </cell>
          <cell r="G22">
            <v>0</v>
          </cell>
          <cell r="H22">
            <v>0</v>
          </cell>
          <cell r="I22">
            <v>0</v>
          </cell>
          <cell r="J22">
            <v>50</v>
          </cell>
          <cell r="K22">
            <v>25.23</v>
          </cell>
        </row>
        <row r="23">
          <cell r="A23" t="str">
            <v>6.1-1</v>
          </cell>
          <cell r="B23" t="str">
            <v>การเพิ่มขีดความสามารถในการแข่งขันของวิสาหกิจไทยด้วยดิจิทัล</v>
          </cell>
          <cell r="C23" t="str">
            <v>คน</v>
          </cell>
          <cell r="D23">
            <v>200</v>
          </cell>
          <cell r="E23">
            <v>200</v>
          </cell>
          <cell r="F23">
            <v>94.7</v>
          </cell>
          <cell r="H23">
            <v>0</v>
          </cell>
          <cell r="I23">
            <v>0</v>
          </cell>
          <cell r="J23">
            <v>50</v>
          </cell>
          <cell r="K23">
            <v>25.23</v>
          </cell>
        </row>
        <row r="24">
          <cell r="A24">
            <v>7.1</v>
          </cell>
          <cell r="B24" t="str">
            <v>ค่าใช้จ่ายในการเร่งการจัดตั้งและขยายธุรกิจของผู้ประกอบการอัจฉริยะ</v>
          </cell>
          <cell r="D24">
            <v>2500</v>
          </cell>
          <cell r="E24">
            <v>2562</v>
          </cell>
          <cell r="F24">
            <v>95.77</v>
          </cell>
          <cell r="G24">
            <v>221473735</v>
          </cell>
          <cell r="H24">
            <v>60.236842105263158</v>
          </cell>
          <cell r="I24">
            <v>221473735</v>
          </cell>
          <cell r="J24">
            <v>82.84</v>
          </cell>
          <cell r="K24">
            <v>44.835000000000001</v>
          </cell>
        </row>
        <row r="25">
          <cell r="A25" t="str">
            <v>7.1-1</v>
          </cell>
          <cell r="B25" t="str">
            <v>การเร่งการจัดตั้งและขยายธุรกิจของผู้ประกอบการอัจฉริยะ</v>
          </cell>
          <cell r="C25" t="str">
            <v>คน (กสอ.)</v>
          </cell>
          <cell r="D25">
            <v>1900</v>
          </cell>
          <cell r="E25">
            <v>1900</v>
          </cell>
          <cell r="F25">
            <v>96.49</v>
          </cell>
          <cell r="G25">
            <v>32461735</v>
          </cell>
          <cell r="H25">
            <v>20.473684210526315</v>
          </cell>
          <cell r="I25">
            <v>32461735</v>
          </cell>
          <cell r="J25">
            <v>65.680000000000007</v>
          </cell>
          <cell r="K25">
            <v>47.4</v>
          </cell>
        </row>
        <row r="26">
          <cell r="A26" t="str">
            <v>7.1-1</v>
          </cell>
          <cell r="B26" t="str">
            <v>การเร่งการจัดตั้งและขยายธุรกิจของผู้ประกอบการอัจฉริยะ</v>
          </cell>
          <cell r="C26" t="str">
            <v>คน (สปอ.)</v>
          </cell>
          <cell r="D26">
            <v>600</v>
          </cell>
          <cell r="E26">
            <v>662</v>
          </cell>
          <cell r="F26">
            <v>95.05</v>
          </cell>
          <cell r="G26">
            <v>189012000</v>
          </cell>
          <cell r="H26">
            <v>100</v>
          </cell>
          <cell r="I26">
            <v>189012000</v>
          </cell>
          <cell r="J26">
            <v>100</v>
          </cell>
          <cell r="K26">
            <v>42.27</v>
          </cell>
        </row>
        <row r="27">
          <cell r="A27">
            <v>8.1</v>
          </cell>
          <cell r="B27" t="str">
            <v>ค่าใช้จ่ายในการเสริมสร้างศักยภาพผู้ประกอบการอุตสาหกรรมสู่การแข่งขันเศรษฐกิจวิถีใหม่</v>
          </cell>
          <cell r="D27">
            <v>810</v>
          </cell>
          <cell r="E27">
            <v>879</v>
          </cell>
          <cell r="F27">
            <v>96.745000000000005</v>
          </cell>
          <cell r="G27">
            <v>98942800</v>
          </cell>
          <cell r="H27">
            <v>50</v>
          </cell>
          <cell r="I27">
            <v>98942800</v>
          </cell>
          <cell r="J27">
            <v>49.88</v>
          </cell>
          <cell r="K27">
            <v>18.545000000000002</v>
          </cell>
        </row>
        <row r="28">
          <cell r="A28" t="str">
            <v>8.1-1</v>
          </cell>
          <cell r="B28" t="str">
            <v>การเสริมสร้างศักยภาพผู้ประกอบการอุตสาหกรรมสู่การแข่งขันเศรษฐกิจวิถีใหม่</v>
          </cell>
          <cell r="C28" t="str">
            <v>คน (กสอ.)</v>
          </cell>
          <cell r="D28">
            <v>30</v>
          </cell>
          <cell r="E28">
            <v>30</v>
          </cell>
          <cell r="F28">
            <v>100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8.1-1</v>
          </cell>
          <cell r="B29" t="str">
            <v>การเสริมสร้างศักยภาพผู้ประกอบการอุตสาหกรรมสู่การแข่งขันเศรษฐกิจวิถีใหม่</v>
          </cell>
          <cell r="C29" t="str">
            <v>คน (สปอ.)</v>
          </cell>
          <cell r="D29">
            <v>780</v>
          </cell>
          <cell r="E29">
            <v>849</v>
          </cell>
          <cell r="F29">
            <v>93.49</v>
          </cell>
          <cell r="G29">
            <v>98942800</v>
          </cell>
          <cell r="H29">
            <v>100</v>
          </cell>
          <cell r="I29">
            <v>98942800</v>
          </cell>
          <cell r="J29">
            <v>99.76</v>
          </cell>
          <cell r="K29">
            <v>37.090000000000003</v>
          </cell>
        </row>
        <row r="30">
          <cell r="A30">
            <v>9.1</v>
          </cell>
          <cell r="B30" t="str">
            <v>ค่าใช้จ่ายในการยกระดับธุรกิจSME ด้วยการประยุกต์ใช้โมเดลเศรษฐกิจ BCG</v>
          </cell>
          <cell r="D30">
            <v>1500</v>
          </cell>
          <cell r="E30">
            <v>1500</v>
          </cell>
          <cell r="F30">
            <v>92.77</v>
          </cell>
          <cell r="G30">
            <v>3864129</v>
          </cell>
          <cell r="H30">
            <v>61.73</v>
          </cell>
          <cell r="I30">
            <v>3864129</v>
          </cell>
          <cell r="J30">
            <v>90.8</v>
          </cell>
          <cell r="K30">
            <v>50.84</v>
          </cell>
        </row>
        <row r="31">
          <cell r="A31" t="str">
            <v>9.1-1</v>
          </cell>
          <cell r="B31" t="str">
            <v xml:space="preserve">การยกระดับธุรกิจSME ด้วยการประยุกต์ใช้โมเดลเศรษฐกิจ BCG </v>
          </cell>
          <cell r="C31" t="str">
            <v>คน</v>
          </cell>
          <cell r="D31">
            <v>1500</v>
          </cell>
          <cell r="E31">
            <v>1500</v>
          </cell>
          <cell r="F31">
            <v>92.77</v>
          </cell>
          <cell r="G31">
            <v>3864129</v>
          </cell>
          <cell r="H31">
            <v>61.73</v>
          </cell>
          <cell r="I31">
            <v>3864129</v>
          </cell>
          <cell r="J31">
            <v>90.8</v>
          </cell>
          <cell r="K31">
            <v>50.84</v>
          </cell>
        </row>
        <row r="32">
          <cell r="A32">
            <v>10.1</v>
          </cell>
          <cell r="B32" t="str">
            <v>ค่าใช้จ่ายในการสนับสนุนและพัฒนาปัจจัยแวดล้อมที่เอื้อต่อการดำเนินธุรกิจ</v>
          </cell>
          <cell r="D32">
            <v>1200</v>
          </cell>
          <cell r="E32">
            <v>1372</v>
          </cell>
          <cell r="F32">
            <v>96.27</v>
          </cell>
          <cell r="G32">
            <v>7663791.6071428573</v>
          </cell>
          <cell r="H32">
            <v>37.874573378839592</v>
          </cell>
          <cell r="I32">
            <v>7663791.6071428573</v>
          </cell>
          <cell r="J32">
            <v>58.49061433447099</v>
          </cell>
          <cell r="K32">
            <v>42.67</v>
          </cell>
        </row>
        <row r="33">
          <cell r="A33" t="str">
            <v>10.1-1</v>
          </cell>
          <cell r="B33" t="str">
            <v>การสนับสนุนและพัฒนาปัจจัยแวดล้อมที่เอื้อต่อการดำเนินธุรกิจ</v>
          </cell>
          <cell r="C33" t="str">
            <v>คน</v>
          </cell>
          <cell r="D33">
            <v>1000</v>
          </cell>
          <cell r="E33">
            <v>1172</v>
          </cell>
          <cell r="F33">
            <v>95.46</v>
          </cell>
          <cell r="G33">
            <v>5952248</v>
          </cell>
          <cell r="H33">
            <v>39.249146757679185</v>
          </cell>
          <cell r="I33">
            <v>5952248</v>
          </cell>
          <cell r="J33">
            <v>38.481228668941981</v>
          </cell>
          <cell r="K33">
            <v>42.37</v>
          </cell>
        </row>
        <row r="34">
          <cell r="A34" t="str">
            <v>10.1-2</v>
          </cell>
          <cell r="B34" t="str">
            <v>การพัฒนาระบบส่งเสริม SME</v>
          </cell>
          <cell r="C34" t="str">
            <v>คน</v>
          </cell>
          <cell r="D34">
            <v>200</v>
          </cell>
          <cell r="E34">
            <v>200</v>
          </cell>
          <cell r="F34">
            <v>97.08</v>
          </cell>
          <cell r="G34">
            <v>1711543.607142857</v>
          </cell>
          <cell r="H34">
            <v>36.5</v>
          </cell>
          <cell r="I34">
            <v>1711543.607142857</v>
          </cell>
          <cell r="J34">
            <v>78.5</v>
          </cell>
          <cell r="K34">
            <v>42.97</v>
          </cell>
        </row>
        <row r="35">
          <cell r="A35">
            <v>11.1</v>
          </cell>
          <cell r="B35" t="str">
            <v>ค่าใช้จ่ายในการพัฒนาศักยภาพอุตสาหกรรมชีวภาพ</v>
          </cell>
          <cell r="D35">
            <v>200</v>
          </cell>
          <cell r="E35">
            <v>200</v>
          </cell>
          <cell r="F35">
            <v>95.51</v>
          </cell>
          <cell r="G35">
            <v>27507000</v>
          </cell>
          <cell r="H35">
            <v>56.000000000000007</v>
          </cell>
          <cell r="I35">
            <v>27507000</v>
          </cell>
          <cell r="J35">
            <v>58.5</v>
          </cell>
          <cell r="K35">
            <v>53.04</v>
          </cell>
        </row>
        <row r="36">
          <cell r="A36" t="str">
            <v>11.1-1</v>
          </cell>
          <cell r="B36" t="str">
            <v>การพัฒนาศักยภาพอุตสาหกรรมชีวภาพ</v>
          </cell>
          <cell r="C36" t="str">
            <v>คน</v>
          </cell>
          <cell r="D36">
            <v>200</v>
          </cell>
          <cell r="E36">
            <v>200</v>
          </cell>
          <cell r="F36">
            <v>95.51</v>
          </cell>
          <cell r="G36">
            <v>27507000</v>
          </cell>
          <cell r="H36">
            <v>56.000000000000007</v>
          </cell>
          <cell r="I36">
            <v>27507000</v>
          </cell>
          <cell r="J36">
            <v>58.5</v>
          </cell>
          <cell r="K36">
            <v>53.04</v>
          </cell>
        </row>
        <row r="37">
          <cell r="A37">
            <v>12.1</v>
          </cell>
          <cell r="B37" t="str">
            <v>ค่าใช้จ่ายในการพัฒนาและเชื่อมโยงอุตสาหกรรมและบริการทางการแพทย์</v>
          </cell>
          <cell r="D37">
            <v>300</v>
          </cell>
          <cell r="E37">
            <v>300</v>
          </cell>
          <cell r="F37">
            <v>96.94</v>
          </cell>
          <cell r="G37">
            <v>4954500</v>
          </cell>
          <cell r="H37">
            <v>83</v>
          </cell>
          <cell r="I37">
            <v>4954500</v>
          </cell>
          <cell r="J37">
            <v>92</v>
          </cell>
          <cell r="K37">
            <v>42.45</v>
          </cell>
        </row>
        <row r="38">
          <cell r="A38" t="str">
            <v>12.1-1</v>
          </cell>
          <cell r="B38" t="str">
            <v>การพัฒนาและเชื่อมโยงอุตสาหกรรมและบริการทางการแพทย์</v>
          </cell>
          <cell r="C38" t="str">
            <v>คน</v>
          </cell>
          <cell r="D38">
            <v>300</v>
          </cell>
          <cell r="E38">
            <v>300</v>
          </cell>
          <cell r="F38">
            <v>96.94</v>
          </cell>
          <cell r="G38">
            <v>4954500</v>
          </cell>
          <cell r="H38">
            <v>83</v>
          </cell>
          <cell r="I38">
            <v>4954500</v>
          </cell>
          <cell r="J38">
            <v>92</v>
          </cell>
          <cell r="K38">
            <v>42.45</v>
          </cell>
        </row>
        <row r="39">
          <cell r="A39">
            <v>13.1</v>
          </cell>
          <cell r="B39" t="str">
            <v>ค่าใช้จ่ายในการพัฒนาและประยุกต์ใช้เทคโนโลยีหุ่นยนต์ระบบอัตโนมัติและดิจิทัล</v>
          </cell>
          <cell r="D39">
            <v>320</v>
          </cell>
          <cell r="E39">
            <v>320</v>
          </cell>
          <cell r="F39">
            <v>96.66</v>
          </cell>
          <cell r="G39">
            <v>8668164</v>
          </cell>
          <cell r="H39">
            <v>81.875</v>
          </cell>
          <cell r="I39">
            <v>8668164</v>
          </cell>
          <cell r="J39">
            <v>95.93</v>
          </cell>
          <cell r="K39">
            <v>49.86</v>
          </cell>
        </row>
        <row r="40">
          <cell r="A40" t="str">
            <v>13.1-1</v>
          </cell>
          <cell r="B40" t="str">
            <v>การพัฒนาและประยุกต์ใช้เทคโนโลยีหุ่นยนต์ระบบอัตโนมัติและดิจิทัล</v>
          </cell>
          <cell r="C40" t="str">
            <v>คน</v>
          </cell>
          <cell r="D40">
            <v>320</v>
          </cell>
          <cell r="E40">
            <v>320</v>
          </cell>
          <cell r="F40">
            <v>96.66</v>
          </cell>
          <cell r="G40">
            <v>8668164</v>
          </cell>
          <cell r="H40">
            <v>81.875</v>
          </cell>
          <cell r="I40">
            <v>8668164</v>
          </cell>
          <cell r="J40">
            <v>95.93</v>
          </cell>
          <cell r="K40">
            <v>49.86</v>
          </cell>
        </row>
        <row r="41">
          <cell r="A41">
            <v>14.1</v>
          </cell>
          <cell r="B41" t="str">
            <v>ค่าใช้จ่ายในการพัฒนาศักยภาพอุตสาหกรรมยานยนต์</v>
          </cell>
          <cell r="D41">
            <v>200</v>
          </cell>
          <cell r="E41">
            <v>205</v>
          </cell>
          <cell r="F41">
            <v>97.11</v>
          </cell>
          <cell r="G41">
            <v>2123153</v>
          </cell>
          <cell r="H41">
            <v>80</v>
          </cell>
          <cell r="I41">
            <v>2123153</v>
          </cell>
          <cell r="J41">
            <v>95.121951219512198</v>
          </cell>
          <cell r="K41">
            <v>45</v>
          </cell>
        </row>
        <row r="42">
          <cell r="A42" t="str">
            <v>14.1-1</v>
          </cell>
          <cell r="B42" t="str">
            <v>การพัฒนาศักยภาพอุตสาหกรรมยานยนต์</v>
          </cell>
          <cell r="C42" t="str">
            <v>คน</v>
          </cell>
          <cell r="D42">
            <v>200</v>
          </cell>
          <cell r="E42">
            <v>205</v>
          </cell>
          <cell r="F42">
            <v>97.11</v>
          </cell>
          <cell r="G42">
            <v>2123153</v>
          </cell>
          <cell r="H42">
            <v>80</v>
          </cell>
          <cell r="I42">
            <v>2123153</v>
          </cell>
          <cell r="J42">
            <v>95.121951219512198</v>
          </cell>
          <cell r="K42">
            <v>45</v>
          </cell>
        </row>
        <row r="43">
          <cell r="A43">
            <v>16.100000000000001</v>
          </cell>
          <cell r="B43" t="str">
            <v>ค่าใช้จ่ายในการพัฒนาผลิตภัณฑ์สินค้าชุมชนเพื่อสร้างมูลค่าเพิ่ม</v>
          </cell>
          <cell r="D43">
            <v>2500</v>
          </cell>
          <cell r="E43">
            <v>2564</v>
          </cell>
          <cell r="F43">
            <v>96.88</v>
          </cell>
          <cell r="G43">
            <v>13456408</v>
          </cell>
          <cell r="H43">
            <v>73.088923556942277</v>
          </cell>
          <cell r="I43">
            <v>13456408</v>
          </cell>
          <cell r="J43">
            <v>89.820592823712957</v>
          </cell>
          <cell r="K43">
            <v>41</v>
          </cell>
        </row>
        <row r="44">
          <cell r="A44" t="str">
            <v>16.1-1</v>
          </cell>
          <cell r="B44" t="str">
            <v>การพัฒนาผลิตภัณฑ์สินค้าชุมชนเพื่อสร้างมูลค่าเพิ่ม</v>
          </cell>
          <cell r="C44" t="str">
            <v>คน</v>
          </cell>
          <cell r="D44">
            <v>2500</v>
          </cell>
          <cell r="E44">
            <v>2564</v>
          </cell>
          <cell r="F44">
            <v>96.88</v>
          </cell>
          <cell r="G44">
            <v>13456408</v>
          </cell>
          <cell r="H44">
            <v>73.088923556942277</v>
          </cell>
          <cell r="I44">
            <v>13456408</v>
          </cell>
          <cell r="J44">
            <v>89.820592823712957</v>
          </cell>
          <cell r="K44">
            <v>41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E6FE-D68E-49A2-83D1-7ED7F3F4D597}">
  <dimension ref="A1:D165"/>
  <sheetViews>
    <sheetView tabSelected="1" workbookViewId="0">
      <selection activeCell="D14" sqref="D14"/>
    </sheetView>
  </sheetViews>
  <sheetFormatPr defaultRowHeight="14.25" x14ac:dyDescent="0.2"/>
  <cols>
    <col min="2" max="2" width="24.75" style="5" customWidth="1"/>
    <col min="3" max="3" width="65.625" style="1" customWidth="1"/>
    <col min="4" max="4" width="31.5" style="6" customWidth="1"/>
  </cols>
  <sheetData>
    <row r="1" spans="1:4" s="3" customFormat="1" ht="63" customHeight="1" x14ac:dyDescent="0.2">
      <c r="A1" s="7" t="s">
        <v>40</v>
      </c>
      <c r="B1" s="4" t="s">
        <v>0</v>
      </c>
      <c r="C1" s="4" t="s">
        <v>1</v>
      </c>
      <c r="D1" s="4" t="s">
        <v>41</v>
      </c>
    </row>
    <row r="2" spans="1:4" s="3" customFormat="1" ht="21" customHeight="1" x14ac:dyDescent="0.2">
      <c r="A2" s="9">
        <v>1</v>
      </c>
      <c r="B2" s="15" t="s">
        <v>46</v>
      </c>
      <c r="C2" s="11" t="s">
        <v>47</v>
      </c>
      <c r="D2" s="10">
        <f>+VLOOKUP(B2,[1]คน!$A:$K,6,0)</f>
        <v>96.69</v>
      </c>
    </row>
    <row r="3" spans="1:4" s="3" customFormat="1" ht="23.25" x14ac:dyDescent="0.2">
      <c r="A3" s="9">
        <v>2</v>
      </c>
      <c r="B3" s="8" t="s">
        <v>3</v>
      </c>
      <c r="C3" s="11" t="s">
        <v>2</v>
      </c>
      <c r="D3" s="10">
        <f>+VLOOKUP(B3,[1]คน!$A:$K,6,0)</f>
        <v>94.79</v>
      </c>
    </row>
    <row r="4" spans="1:4" s="3" customFormat="1" ht="23.25" x14ac:dyDescent="0.2">
      <c r="A4" s="9">
        <v>3</v>
      </c>
      <c r="B4" s="8" t="s">
        <v>5</v>
      </c>
      <c r="C4" s="11" t="s">
        <v>4</v>
      </c>
      <c r="D4" s="10">
        <v>97.35</v>
      </c>
    </row>
    <row r="5" spans="1:4" s="3" customFormat="1" ht="23.25" x14ac:dyDescent="0.2">
      <c r="A5" s="9">
        <v>5</v>
      </c>
      <c r="B5" s="8" t="s">
        <v>6</v>
      </c>
      <c r="C5" s="11" t="s">
        <v>7</v>
      </c>
      <c r="D5" s="10">
        <f>+VLOOKUP(B5,[1]คน!$A:$K,6,0)</f>
        <v>94.94</v>
      </c>
    </row>
    <row r="6" spans="1:4" s="3" customFormat="1" ht="23.25" x14ac:dyDescent="0.2">
      <c r="A6" s="9">
        <v>6</v>
      </c>
      <c r="B6" s="8" t="s">
        <v>9</v>
      </c>
      <c r="C6" s="11" t="s">
        <v>8</v>
      </c>
      <c r="D6" s="10">
        <f>+VLOOKUP(B6,[1]คน!$A:$K,6,0)</f>
        <v>91.75</v>
      </c>
    </row>
    <row r="7" spans="1:4" s="3" customFormat="1" ht="23.25" x14ac:dyDescent="0.2">
      <c r="A7" s="9">
        <v>7</v>
      </c>
      <c r="B7" s="8" t="s">
        <v>11</v>
      </c>
      <c r="C7" s="11" t="s">
        <v>10</v>
      </c>
      <c r="D7" s="10">
        <f>+VLOOKUP(B7,[1]คน!$A:$K,6,0)</f>
        <v>96.28</v>
      </c>
    </row>
    <row r="8" spans="1:4" s="3" customFormat="1" ht="23.25" x14ac:dyDescent="0.2">
      <c r="A8" s="9">
        <v>8</v>
      </c>
      <c r="B8" s="8" t="s">
        <v>13</v>
      </c>
      <c r="C8" s="11" t="s">
        <v>12</v>
      </c>
      <c r="D8" s="10">
        <f>+VLOOKUP(B8,[1]คน!$A:$K,6,0)</f>
        <v>95.17</v>
      </c>
    </row>
    <row r="9" spans="1:4" s="3" customFormat="1" ht="23.25" x14ac:dyDescent="0.2">
      <c r="A9" s="9">
        <v>9</v>
      </c>
      <c r="B9" s="8" t="s">
        <v>15</v>
      </c>
      <c r="C9" s="11" t="s">
        <v>14</v>
      </c>
      <c r="D9" s="10">
        <f>+VLOOKUP(B9,[1]คน!$A:$K,6,0)</f>
        <v>96.19</v>
      </c>
    </row>
    <row r="10" spans="1:4" s="3" customFormat="1" ht="23.25" x14ac:dyDescent="0.2">
      <c r="A10" s="9">
        <v>10</v>
      </c>
      <c r="B10" s="8" t="s">
        <v>17</v>
      </c>
      <c r="C10" s="11" t="s">
        <v>16</v>
      </c>
      <c r="D10" s="10">
        <f>+VLOOKUP(B10,[1]คน!$A:$K,6,0)</f>
        <v>94.7</v>
      </c>
    </row>
    <row r="11" spans="1:4" s="3" customFormat="1" ht="23.25" x14ac:dyDescent="0.2">
      <c r="A11" s="9">
        <v>11</v>
      </c>
      <c r="B11" s="8" t="s">
        <v>44</v>
      </c>
      <c r="C11" s="11" t="s">
        <v>45</v>
      </c>
      <c r="D11" s="10">
        <v>98.75</v>
      </c>
    </row>
    <row r="12" spans="1:4" s="3" customFormat="1" ht="23.25" x14ac:dyDescent="0.2">
      <c r="A12" s="9">
        <v>12</v>
      </c>
      <c r="B12" s="8" t="s">
        <v>19</v>
      </c>
      <c r="C12" s="11" t="s">
        <v>18</v>
      </c>
      <c r="D12" s="10">
        <f>+VLOOKUP(B12,[1]คน!$A:$K,6,0)</f>
        <v>96.49</v>
      </c>
    </row>
    <row r="13" spans="1:4" s="3" customFormat="1" ht="23.25" x14ac:dyDescent="0.2">
      <c r="A13" s="9">
        <v>13</v>
      </c>
      <c r="B13" s="8" t="s">
        <v>21</v>
      </c>
      <c r="C13" s="11" t="s">
        <v>20</v>
      </c>
      <c r="D13" s="10">
        <v>96.75</v>
      </c>
    </row>
    <row r="14" spans="1:4" s="3" customFormat="1" ht="23.25" x14ac:dyDescent="0.2">
      <c r="A14" s="9">
        <v>14</v>
      </c>
      <c r="B14" s="8" t="s">
        <v>23</v>
      </c>
      <c r="C14" s="11" t="s">
        <v>22</v>
      </c>
      <c r="D14" s="10">
        <f>+VLOOKUP(B14,[1]คน!$A:$K,6,0)</f>
        <v>92.77</v>
      </c>
    </row>
    <row r="15" spans="1:4" s="3" customFormat="1" ht="18.75" customHeight="1" x14ac:dyDescent="0.2">
      <c r="A15" s="9">
        <v>15</v>
      </c>
      <c r="B15" s="8" t="s">
        <v>25</v>
      </c>
      <c r="C15" s="11" t="s">
        <v>24</v>
      </c>
      <c r="D15" s="10">
        <f>+VLOOKUP(B15,[1]คน!$A:$K,6,0)</f>
        <v>95.46</v>
      </c>
    </row>
    <row r="16" spans="1:4" s="3" customFormat="1" ht="23.25" x14ac:dyDescent="0.2">
      <c r="A16" s="9">
        <v>16</v>
      </c>
      <c r="B16" s="8" t="s">
        <v>27</v>
      </c>
      <c r="C16" s="11" t="s">
        <v>26</v>
      </c>
      <c r="D16" s="10">
        <f>+VLOOKUP(B16,[1]คน!$A:$K,6,0)</f>
        <v>97.08</v>
      </c>
    </row>
    <row r="17" spans="1:4" s="3" customFormat="1" ht="23.25" x14ac:dyDescent="0.2">
      <c r="A17" s="9">
        <v>17</v>
      </c>
      <c r="B17" s="8" t="s">
        <v>42</v>
      </c>
      <c r="C17" s="11" t="s">
        <v>43</v>
      </c>
      <c r="D17" s="16">
        <v>90</v>
      </c>
    </row>
    <row r="18" spans="1:4" s="3" customFormat="1" ht="23.25" x14ac:dyDescent="0.2">
      <c r="A18" s="9">
        <v>18</v>
      </c>
      <c r="B18" s="8" t="s">
        <v>29</v>
      </c>
      <c r="C18" s="11" t="s">
        <v>28</v>
      </c>
      <c r="D18" s="10">
        <f>+VLOOKUP(B18,[1]คน!$A:$K,6,0)</f>
        <v>95.51</v>
      </c>
    </row>
    <row r="19" spans="1:4" s="3" customFormat="1" ht="23.25" x14ac:dyDescent="0.2">
      <c r="A19" s="9">
        <v>19</v>
      </c>
      <c r="B19" s="8" t="s">
        <v>31</v>
      </c>
      <c r="C19" s="11" t="s">
        <v>30</v>
      </c>
      <c r="D19" s="10">
        <f>+VLOOKUP(B19,[1]คน!$A:$K,6,0)</f>
        <v>96.94</v>
      </c>
    </row>
    <row r="20" spans="1:4" s="3" customFormat="1" ht="23.25" x14ac:dyDescent="0.2">
      <c r="A20" s="9">
        <v>20</v>
      </c>
      <c r="B20" s="8" t="s">
        <v>33</v>
      </c>
      <c r="C20" s="11" t="s">
        <v>32</v>
      </c>
      <c r="D20" s="10">
        <f>+VLOOKUP(B20,[1]คน!$A:$K,6,0)</f>
        <v>96.66</v>
      </c>
    </row>
    <row r="21" spans="1:4" s="3" customFormat="1" ht="23.25" x14ac:dyDescent="0.2">
      <c r="A21" s="9">
        <v>21</v>
      </c>
      <c r="B21" s="8" t="s">
        <v>35</v>
      </c>
      <c r="C21" s="11" t="s">
        <v>34</v>
      </c>
      <c r="D21" s="10">
        <f>+VLOOKUP(B21,[1]คน!$A:$K,6,0)</f>
        <v>97.11</v>
      </c>
    </row>
    <row r="22" spans="1:4" s="3" customFormat="1" ht="28.5" x14ac:dyDescent="0.2">
      <c r="A22" s="9">
        <v>22</v>
      </c>
      <c r="B22" s="8" t="s">
        <v>36</v>
      </c>
      <c r="C22" s="11" t="s">
        <v>37</v>
      </c>
      <c r="D22" s="10">
        <v>98.3</v>
      </c>
    </row>
    <row r="23" spans="1:4" s="3" customFormat="1" ht="23.25" x14ac:dyDescent="0.2">
      <c r="A23" s="9">
        <v>23</v>
      </c>
      <c r="B23" s="8" t="s">
        <v>39</v>
      </c>
      <c r="C23" s="11" t="s">
        <v>38</v>
      </c>
      <c r="D23" s="10">
        <f>+VLOOKUP(B23,[1]คน!$A:$K,6,0)</f>
        <v>96.88</v>
      </c>
    </row>
    <row r="24" spans="1:4" x14ac:dyDescent="0.2">
      <c r="A24" s="12"/>
      <c r="B24" s="13"/>
      <c r="C24" s="14"/>
      <c r="D24" s="13"/>
    </row>
    <row r="25" spans="1:4" x14ac:dyDescent="0.2">
      <c r="C25" s="2"/>
      <c r="D25" s="5"/>
    </row>
    <row r="26" spans="1:4" x14ac:dyDescent="0.2">
      <c r="C26" s="2"/>
      <c r="D26" s="5"/>
    </row>
    <row r="27" spans="1:4" x14ac:dyDescent="0.2">
      <c r="C27" s="5"/>
      <c r="D27" s="5"/>
    </row>
    <row r="28" spans="1:4" x14ac:dyDescent="0.2">
      <c r="C28" s="2"/>
      <c r="D28" s="5"/>
    </row>
    <row r="29" spans="1:4" x14ac:dyDescent="0.2">
      <c r="C29" s="2"/>
      <c r="D29" s="5"/>
    </row>
    <row r="30" spans="1:4" x14ac:dyDescent="0.2">
      <c r="C30" s="2"/>
      <c r="D30" s="5"/>
    </row>
    <row r="31" spans="1:4" x14ac:dyDescent="0.2">
      <c r="C31" s="2"/>
      <c r="D31" s="5"/>
    </row>
    <row r="32" spans="1:4" x14ac:dyDescent="0.2">
      <c r="C32" s="2"/>
      <c r="D32" s="5"/>
    </row>
    <row r="33" spans="3:4" x14ac:dyDescent="0.2">
      <c r="C33" s="2"/>
      <c r="D33" s="5"/>
    </row>
    <row r="34" spans="3:4" x14ac:dyDescent="0.2">
      <c r="C34" s="2"/>
      <c r="D34" s="5"/>
    </row>
    <row r="35" spans="3:4" x14ac:dyDescent="0.2">
      <c r="C35" s="2"/>
      <c r="D35" s="5"/>
    </row>
    <row r="36" spans="3:4" x14ac:dyDescent="0.2">
      <c r="C36" s="2"/>
      <c r="D36" s="5"/>
    </row>
    <row r="37" spans="3:4" x14ac:dyDescent="0.2">
      <c r="C37" s="2"/>
      <c r="D37" s="5"/>
    </row>
    <row r="38" spans="3:4" x14ac:dyDescent="0.2">
      <c r="C38" s="2"/>
      <c r="D38" s="5"/>
    </row>
    <row r="39" spans="3:4" x14ac:dyDescent="0.2">
      <c r="C39" s="2"/>
      <c r="D39" s="5"/>
    </row>
    <row r="40" spans="3:4" x14ac:dyDescent="0.2">
      <c r="C40" s="2"/>
      <c r="D40" s="5"/>
    </row>
    <row r="41" spans="3:4" x14ac:dyDescent="0.2">
      <c r="C41" s="2"/>
      <c r="D41" s="5"/>
    </row>
    <row r="42" spans="3:4" x14ac:dyDescent="0.2">
      <c r="C42" s="2"/>
      <c r="D42" s="5"/>
    </row>
    <row r="43" spans="3:4" x14ac:dyDescent="0.2">
      <c r="C43" s="2"/>
      <c r="D43" s="5"/>
    </row>
    <row r="44" spans="3:4" x14ac:dyDescent="0.2">
      <c r="C44" s="2"/>
      <c r="D44" s="5"/>
    </row>
    <row r="45" spans="3:4" x14ac:dyDescent="0.2">
      <c r="C45" s="2"/>
      <c r="D45" s="5"/>
    </row>
    <row r="46" spans="3:4" x14ac:dyDescent="0.2">
      <c r="C46" s="2"/>
      <c r="D46" s="5"/>
    </row>
    <row r="47" spans="3:4" x14ac:dyDescent="0.2">
      <c r="C47" s="2"/>
      <c r="D47" s="5"/>
    </row>
    <row r="48" spans="3:4" x14ac:dyDescent="0.2">
      <c r="C48" s="2"/>
      <c r="D48" s="5"/>
    </row>
    <row r="49" spans="3:4" x14ac:dyDescent="0.2">
      <c r="C49" s="2"/>
      <c r="D49" s="5"/>
    </row>
    <row r="50" spans="3:4" x14ac:dyDescent="0.2">
      <c r="C50" s="2"/>
      <c r="D50" s="5"/>
    </row>
    <row r="51" spans="3:4" x14ac:dyDescent="0.2">
      <c r="C51" s="2"/>
      <c r="D51" s="5"/>
    </row>
    <row r="52" spans="3:4" x14ac:dyDescent="0.2">
      <c r="C52" s="2"/>
      <c r="D52" s="5"/>
    </row>
    <row r="53" spans="3:4" x14ac:dyDescent="0.2">
      <c r="C53" s="2"/>
      <c r="D53" s="5"/>
    </row>
    <row r="54" spans="3:4" x14ac:dyDescent="0.2">
      <c r="C54" s="2"/>
      <c r="D54" s="5"/>
    </row>
    <row r="55" spans="3:4" x14ac:dyDescent="0.2">
      <c r="C55" s="2"/>
      <c r="D55" s="5"/>
    </row>
    <row r="56" spans="3:4" x14ac:dyDescent="0.2">
      <c r="C56" s="2"/>
      <c r="D56" s="5"/>
    </row>
    <row r="57" spans="3:4" x14ac:dyDescent="0.2">
      <c r="C57" s="2"/>
      <c r="D57" s="5"/>
    </row>
    <row r="58" spans="3:4" x14ac:dyDescent="0.2">
      <c r="C58" s="2"/>
      <c r="D58" s="5"/>
    </row>
    <row r="59" spans="3:4" x14ac:dyDescent="0.2">
      <c r="C59" s="2"/>
      <c r="D59" s="5"/>
    </row>
    <row r="60" spans="3:4" x14ac:dyDescent="0.2">
      <c r="C60" s="2"/>
      <c r="D60" s="5"/>
    </row>
    <row r="61" spans="3:4" x14ac:dyDescent="0.2">
      <c r="C61" s="2"/>
      <c r="D61" s="5"/>
    </row>
    <row r="62" spans="3:4" x14ac:dyDescent="0.2">
      <c r="C62" s="2"/>
      <c r="D62" s="5"/>
    </row>
    <row r="63" spans="3:4" x14ac:dyDescent="0.2">
      <c r="C63" s="2"/>
      <c r="D63" s="5"/>
    </row>
    <row r="64" spans="3:4" x14ac:dyDescent="0.2">
      <c r="C64" s="2"/>
      <c r="D64" s="5"/>
    </row>
    <row r="65" spans="3:4" x14ac:dyDescent="0.2">
      <c r="C65" s="2"/>
      <c r="D65" s="5"/>
    </row>
    <row r="66" spans="3:4" x14ac:dyDescent="0.2">
      <c r="C66" s="2"/>
      <c r="D66" s="5"/>
    </row>
    <row r="67" spans="3:4" x14ac:dyDescent="0.2">
      <c r="C67" s="2"/>
      <c r="D67" s="5"/>
    </row>
    <row r="68" spans="3:4" x14ac:dyDescent="0.2">
      <c r="C68" s="2"/>
      <c r="D68" s="5"/>
    </row>
    <row r="69" spans="3:4" x14ac:dyDescent="0.2">
      <c r="C69" s="2"/>
      <c r="D69" s="5"/>
    </row>
    <row r="70" spans="3:4" x14ac:dyDescent="0.2">
      <c r="C70" s="2"/>
      <c r="D70" s="5"/>
    </row>
    <row r="71" spans="3:4" x14ac:dyDescent="0.2">
      <c r="C71" s="2"/>
      <c r="D71" s="5"/>
    </row>
    <row r="72" spans="3:4" x14ac:dyDescent="0.2">
      <c r="C72" s="2"/>
      <c r="D72" s="5"/>
    </row>
    <row r="73" spans="3:4" x14ac:dyDescent="0.2">
      <c r="C73" s="2"/>
      <c r="D73" s="5"/>
    </row>
    <row r="74" spans="3:4" x14ac:dyDescent="0.2">
      <c r="C74" s="2"/>
      <c r="D74" s="5"/>
    </row>
    <row r="75" spans="3:4" x14ac:dyDescent="0.2">
      <c r="C75" s="2"/>
      <c r="D75" s="5"/>
    </row>
    <row r="76" spans="3:4" x14ac:dyDescent="0.2">
      <c r="C76" s="2"/>
      <c r="D76" s="5"/>
    </row>
    <row r="77" spans="3:4" x14ac:dyDescent="0.2">
      <c r="C77" s="2"/>
      <c r="D77" s="5"/>
    </row>
    <row r="78" spans="3:4" x14ac:dyDescent="0.2">
      <c r="C78" s="2"/>
      <c r="D78" s="5"/>
    </row>
    <row r="79" spans="3:4" x14ac:dyDescent="0.2">
      <c r="C79" s="2"/>
      <c r="D79" s="5"/>
    </row>
    <row r="80" spans="3:4" x14ac:dyDescent="0.2">
      <c r="C80" s="2"/>
      <c r="D80" s="5"/>
    </row>
    <row r="81" spans="3:4" x14ac:dyDescent="0.2">
      <c r="C81" s="2"/>
      <c r="D81" s="5"/>
    </row>
    <row r="82" spans="3:4" x14ac:dyDescent="0.2">
      <c r="C82" s="2"/>
      <c r="D82" s="5"/>
    </row>
    <row r="83" spans="3:4" x14ac:dyDescent="0.2">
      <c r="C83" s="2"/>
      <c r="D83" s="5"/>
    </row>
    <row r="84" spans="3:4" x14ac:dyDescent="0.2">
      <c r="C84" s="2"/>
      <c r="D84" s="5"/>
    </row>
    <row r="85" spans="3:4" x14ac:dyDescent="0.2">
      <c r="C85" s="2"/>
      <c r="D85" s="5"/>
    </row>
    <row r="86" spans="3:4" x14ac:dyDescent="0.2">
      <c r="C86" s="2"/>
      <c r="D86" s="5"/>
    </row>
    <row r="87" spans="3:4" x14ac:dyDescent="0.2">
      <c r="C87" s="2"/>
      <c r="D87" s="5"/>
    </row>
    <row r="88" spans="3:4" x14ac:dyDescent="0.2">
      <c r="C88" s="2"/>
      <c r="D88" s="5"/>
    </row>
    <row r="89" spans="3:4" x14ac:dyDescent="0.2">
      <c r="C89" s="2"/>
      <c r="D89" s="5"/>
    </row>
    <row r="90" spans="3:4" x14ac:dyDescent="0.2">
      <c r="C90" s="2"/>
      <c r="D90" s="5"/>
    </row>
    <row r="91" spans="3:4" x14ac:dyDescent="0.2">
      <c r="C91" s="2"/>
      <c r="D91" s="5"/>
    </row>
    <row r="92" spans="3:4" x14ac:dyDescent="0.2">
      <c r="C92" s="2"/>
      <c r="D92" s="5"/>
    </row>
    <row r="93" spans="3:4" x14ac:dyDescent="0.2">
      <c r="C93" s="2"/>
      <c r="D93" s="5"/>
    </row>
    <row r="94" spans="3:4" x14ac:dyDescent="0.2">
      <c r="C94" s="2"/>
      <c r="D94" s="5"/>
    </row>
    <row r="95" spans="3:4" x14ac:dyDescent="0.2">
      <c r="C95" s="2"/>
      <c r="D95" s="5"/>
    </row>
    <row r="96" spans="3:4" x14ac:dyDescent="0.2">
      <c r="C96" s="2"/>
      <c r="D96" s="5"/>
    </row>
    <row r="97" spans="3:4" x14ac:dyDescent="0.2">
      <c r="C97" s="2"/>
      <c r="D97" s="5"/>
    </row>
    <row r="98" spans="3:4" x14ac:dyDescent="0.2">
      <c r="C98" s="2"/>
      <c r="D98" s="5"/>
    </row>
    <row r="99" spans="3:4" x14ac:dyDescent="0.2">
      <c r="C99" s="2"/>
      <c r="D99" s="5"/>
    </row>
    <row r="100" spans="3:4" x14ac:dyDescent="0.2">
      <c r="C100" s="2"/>
      <c r="D100" s="5"/>
    </row>
    <row r="101" spans="3:4" x14ac:dyDescent="0.2">
      <c r="C101" s="2"/>
      <c r="D101" s="5"/>
    </row>
    <row r="102" spans="3:4" x14ac:dyDescent="0.2">
      <c r="C102" s="2"/>
      <c r="D102" s="5"/>
    </row>
    <row r="103" spans="3:4" x14ac:dyDescent="0.2">
      <c r="C103" s="2"/>
      <c r="D103" s="5"/>
    </row>
    <row r="104" spans="3:4" x14ac:dyDescent="0.2">
      <c r="C104" s="2"/>
      <c r="D104" s="5"/>
    </row>
    <row r="105" spans="3:4" x14ac:dyDescent="0.2">
      <c r="C105" s="2"/>
      <c r="D105" s="5"/>
    </row>
    <row r="106" spans="3:4" x14ac:dyDescent="0.2">
      <c r="C106" s="2"/>
      <c r="D106" s="5"/>
    </row>
    <row r="107" spans="3:4" x14ac:dyDescent="0.2">
      <c r="C107" s="2"/>
      <c r="D107" s="5"/>
    </row>
    <row r="108" spans="3:4" x14ac:dyDescent="0.2">
      <c r="C108" s="2"/>
      <c r="D108" s="5"/>
    </row>
    <row r="109" spans="3:4" x14ac:dyDescent="0.2">
      <c r="C109" s="2"/>
      <c r="D109" s="5"/>
    </row>
    <row r="110" spans="3:4" x14ac:dyDescent="0.2">
      <c r="C110" s="2"/>
      <c r="D110" s="5"/>
    </row>
    <row r="111" spans="3:4" x14ac:dyDescent="0.2">
      <c r="C111" s="2"/>
      <c r="D111" s="5"/>
    </row>
    <row r="112" spans="3:4" x14ac:dyDescent="0.2">
      <c r="C112" s="2"/>
      <c r="D112" s="5"/>
    </row>
    <row r="113" spans="3:4" x14ac:dyDescent="0.2">
      <c r="C113" s="2"/>
      <c r="D113" s="5"/>
    </row>
    <row r="114" spans="3:4" x14ac:dyDescent="0.2">
      <c r="C114" s="2"/>
      <c r="D114" s="5"/>
    </row>
    <row r="115" spans="3:4" x14ac:dyDescent="0.2">
      <c r="C115" s="2"/>
      <c r="D115" s="5"/>
    </row>
    <row r="116" spans="3:4" x14ac:dyDescent="0.2">
      <c r="C116" s="2"/>
      <c r="D116" s="5"/>
    </row>
    <row r="117" spans="3:4" x14ac:dyDescent="0.2">
      <c r="C117" s="2"/>
      <c r="D117" s="5"/>
    </row>
    <row r="118" spans="3:4" x14ac:dyDescent="0.2">
      <c r="C118" s="2"/>
      <c r="D118" s="5"/>
    </row>
    <row r="119" spans="3:4" x14ac:dyDescent="0.2">
      <c r="C119" s="2"/>
      <c r="D119" s="5"/>
    </row>
    <row r="120" spans="3:4" x14ac:dyDescent="0.2">
      <c r="C120" s="2"/>
      <c r="D120" s="5"/>
    </row>
    <row r="121" spans="3:4" x14ac:dyDescent="0.2">
      <c r="C121" s="2"/>
      <c r="D121" s="5"/>
    </row>
    <row r="122" spans="3:4" x14ac:dyDescent="0.2">
      <c r="C122" s="2"/>
      <c r="D122" s="5"/>
    </row>
    <row r="123" spans="3:4" x14ac:dyDescent="0.2">
      <c r="C123" s="2"/>
      <c r="D123" s="5"/>
    </row>
    <row r="124" spans="3:4" x14ac:dyDescent="0.2">
      <c r="C124" s="2"/>
      <c r="D124" s="5"/>
    </row>
    <row r="125" spans="3:4" x14ac:dyDescent="0.2">
      <c r="C125" s="2"/>
      <c r="D125" s="5"/>
    </row>
    <row r="126" spans="3:4" x14ac:dyDescent="0.2">
      <c r="C126" s="2"/>
      <c r="D126" s="5"/>
    </row>
    <row r="127" spans="3:4" x14ac:dyDescent="0.2">
      <c r="C127" s="2"/>
      <c r="D127" s="5"/>
    </row>
    <row r="128" spans="3:4" x14ac:dyDescent="0.2">
      <c r="C128" s="2"/>
      <c r="D128" s="5"/>
    </row>
    <row r="129" spans="3:4" x14ac:dyDescent="0.2">
      <c r="C129" s="2"/>
      <c r="D129" s="5"/>
    </row>
    <row r="130" spans="3:4" x14ac:dyDescent="0.2">
      <c r="C130" s="2"/>
      <c r="D130" s="5"/>
    </row>
    <row r="131" spans="3:4" x14ac:dyDescent="0.2">
      <c r="C131" s="2"/>
      <c r="D131" s="5"/>
    </row>
    <row r="132" spans="3:4" x14ac:dyDescent="0.2">
      <c r="C132" s="2"/>
      <c r="D132" s="5"/>
    </row>
    <row r="133" spans="3:4" x14ac:dyDescent="0.2">
      <c r="C133" s="2"/>
      <c r="D133" s="5"/>
    </row>
    <row r="134" spans="3:4" x14ac:dyDescent="0.2">
      <c r="C134" s="2"/>
      <c r="D134" s="5"/>
    </row>
    <row r="135" spans="3:4" x14ac:dyDescent="0.2">
      <c r="C135" s="2"/>
      <c r="D135" s="5"/>
    </row>
    <row r="136" spans="3:4" x14ac:dyDescent="0.2">
      <c r="C136" s="2"/>
      <c r="D136" s="5"/>
    </row>
    <row r="137" spans="3:4" x14ac:dyDescent="0.2">
      <c r="C137" s="2"/>
      <c r="D137" s="5"/>
    </row>
    <row r="138" spans="3:4" x14ac:dyDescent="0.2">
      <c r="C138" s="2"/>
      <c r="D138" s="5"/>
    </row>
    <row r="139" spans="3:4" x14ac:dyDescent="0.2">
      <c r="C139" s="2"/>
      <c r="D139" s="5"/>
    </row>
    <row r="140" spans="3:4" x14ac:dyDescent="0.2">
      <c r="C140" s="2"/>
      <c r="D140" s="5"/>
    </row>
    <row r="141" spans="3:4" x14ac:dyDescent="0.2">
      <c r="C141" s="2"/>
      <c r="D141" s="5"/>
    </row>
    <row r="142" spans="3:4" x14ac:dyDescent="0.2">
      <c r="C142" s="2"/>
      <c r="D142" s="5"/>
    </row>
    <row r="143" spans="3:4" x14ac:dyDescent="0.2">
      <c r="C143" s="2"/>
      <c r="D143" s="5"/>
    </row>
    <row r="144" spans="3:4" x14ac:dyDescent="0.2">
      <c r="C144" s="2"/>
      <c r="D144" s="5"/>
    </row>
    <row r="145" spans="3:4" x14ac:dyDescent="0.2">
      <c r="C145" s="2"/>
      <c r="D145" s="5"/>
    </row>
    <row r="146" spans="3:4" x14ac:dyDescent="0.2">
      <c r="C146" s="2"/>
      <c r="D146" s="5"/>
    </row>
    <row r="147" spans="3:4" x14ac:dyDescent="0.2">
      <c r="C147" s="2"/>
      <c r="D147" s="5"/>
    </row>
    <row r="148" spans="3:4" x14ac:dyDescent="0.2">
      <c r="C148" s="2"/>
      <c r="D148" s="5"/>
    </row>
    <row r="149" spans="3:4" x14ac:dyDescent="0.2">
      <c r="C149" s="2"/>
      <c r="D149" s="5"/>
    </row>
    <row r="150" spans="3:4" x14ac:dyDescent="0.2">
      <c r="C150" s="2"/>
      <c r="D150" s="5"/>
    </row>
    <row r="151" spans="3:4" x14ac:dyDescent="0.2">
      <c r="C151" s="2"/>
      <c r="D151" s="5"/>
    </row>
    <row r="152" spans="3:4" x14ac:dyDescent="0.2">
      <c r="C152" s="2"/>
      <c r="D152" s="5"/>
    </row>
    <row r="153" spans="3:4" x14ac:dyDescent="0.2">
      <c r="C153" s="2"/>
      <c r="D153" s="5"/>
    </row>
    <row r="154" spans="3:4" x14ac:dyDescent="0.2">
      <c r="C154" s="2"/>
      <c r="D154" s="5"/>
    </row>
    <row r="155" spans="3:4" x14ac:dyDescent="0.2">
      <c r="C155" s="2"/>
      <c r="D155" s="5"/>
    </row>
    <row r="156" spans="3:4" x14ac:dyDescent="0.2">
      <c r="C156" s="2"/>
      <c r="D156" s="5"/>
    </row>
    <row r="157" spans="3:4" x14ac:dyDescent="0.2">
      <c r="C157" s="2"/>
      <c r="D157" s="5"/>
    </row>
    <row r="158" spans="3:4" x14ac:dyDescent="0.2">
      <c r="C158" s="2"/>
      <c r="D158" s="5"/>
    </row>
    <row r="159" spans="3:4" x14ac:dyDescent="0.2">
      <c r="C159" s="2"/>
      <c r="D159" s="5"/>
    </row>
    <row r="160" spans="3:4" x14ac:dyDescent="0.2">
      <c r="C160" s="2"/>
      <c r="D160" s="5"/>
    </row>
    <row r="161" spans="3:4" x14ac:dyDescent="0.2">
      <c r="C161" s="2"/>
      <c r="D161" s="5"/>
    </row>
    <row r="162" spans="3:4" x14ac:dyDescent="0.2">
      <c r="C162" s="2"/>
      <c r="D162" s="5"/>
    </row>
    <row r="163" spans="3:4" x14ac:dyDescent="0.2">
      <c r="C163" s="2"/>
      <c r="D163" s="5"/>
    </row>
    <row r="164" spans="3:4" x14ac:dyDescent="0.2">
      <c r="C164" s="2"/>
      <c r="D164" s="5"/>
    </row>
    <row r="165" spans="3:4" x14ac:dyDescent="0.2">
      <c r="C165" s="2"/>
      <c r="D165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-</dc:creator>
  <cp:lastModifiedBy>DIPROM</cp:lastModifiedBy>
  <dcterms:created xsi:type="dcterms:W3CDTF">2024-04-26T08:12:04Z</dcterms:created>
  <dcterms:modified xsi:type="dcterms:W3CDTF">2025-05-20T06:13:54Z</dcterms:modified>
</cp:coreProperties>
</file>