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งาน 2566\DataCatalog\ข้อมูลลง web\"/>
    </mc:Choice>
  </mc:AlternateContent>
  <bookViews>
    <workbookView xWindow="0" yWindow="0" windowWidth="20490" windowHeight="7800"/>
  </bookViews>
  <sheets>
    <sheet name="5 ปี ทุกปี" sheetId="3" r:id="rId1"/>
  </sheets>
  <definedNames>
    <definedName name="_xlnm.Print_Area" localSheetId="0">'5 ปี ทุกปี'!$A$1:$I$23</definedName>
  </definedNames>
  <calcPr calcId="152511"/>
</workbook>
</file>

<file path=xl/calcChain.xml><?xml version="1.0" encoding="utf-8"?>
<calcChain xmlns="http://schemas.openxmlformats.org/spreadsheetml/2006/main">
  <c r="F13" i="3" l="1"/>
  <c r="H13" i="3"/>
  <c r="H19" i="3"/>
  <c r="H17" i="3"/>
  <c r="H10" i="3"/>
  <c r="H15" i="3"/>
  <c r="F10" i="3"/>
</calcChain>
</file>

<file path=xl/sharedStrings.xml><?xml version="1.0" encoding="utf-8"?>
<sst xmlns="http://schemas.openxmlformats.org/spreadsheetml/2006/main" count="50" uniqueCount="42">
  <si>
    <t>ที่</t>
  </si>
  <si>
    <t>อำเภอ</t>
  </si>
  <si>
    <t>ตำบล</t>
  </si>
  <si>
    <t>รวม</t>
  </si>
  <si>
    <t>จำนวนหมู่</t>
  </si>
  <si>
    <t>โกรกพระ</t>
  </si>
  <si>
    <t>เนินศาลา</t>
  </si>
  <si>
    <t>5,8</t>
  </si>
  <si>
    <t>2 ตำบล</t>
  </si>
  <si>
    <t>ไพศาลี</t>
  </si>
  <si>
    <t>โพธิ์ประสาท</t>
  </si>
  <si>
    <t>หมู่บ้านประสบภัยแล้งซ้ำซาก (3 ครั้งใน 5 ปี)</t>
  </si>
  <si>
    <t>หมู่บ้านทั้งหมด
ของอำเภอ</t>
  </si>
  <si>
    <t>1-13</t>
  </si>
  <si>
    <t>คิดป็นร้อยละของจำนวนหมู่บ้าน</t>
  </si>
  <si>
    <t>ท่าตะโก</t>
  </si>
  <si>
    <t>หัวถนน</t>
  </si>
  <si>
    <t>ทำนบ</t>
  </si>
  <si>
    <t>หนองหลวง</t>
  </si>
  <si>
    <t>ดอนคา</t>
  </si>
  <si>
    <t>วังมหากร</t>
  </si>
  <si>
    <t>1,4,5,8,9,10</t>
  </si>
  <si>
    <t>1-6</t>
  </si>
  <si>
    <t>2,11</t>
  </si>
  <si>
    <t>5</t>
  </si>
  <si>
    <t>10</t>
  </si>
  <si>
    <t>1 ตำบล</t>
  </si>
  <si>
    <t>5 ตำบล</t>
  </si>
  <si>
    <t>ตาคลี</t>
  </si>
  <si>
    <t>6,18</t>
  </si>
  <si>
    <t>1,8</t>
  </si>
  <si>
    <t>พยุหะคีรี</t>
  </si>
  <si>
    <t>สระทอง</t>
  </si>
  <si>
    <t>เขาทอง</t>
  </si>
  <si>
    <t xml:space="preserve"> 1 - 12</t>
  </si>
  <si>
    <t>5 อำเภอ</t>
  </si>
  <si>
    <t>10 ตำบล</t>
  </si>
  <si>
    <t xml:space="preserve"> </t>
  </si>
  <si>
    <t>57 หมู่บ้าน</t>
  </si>
  <si>
    <t xml:space="preserve">             2) ปี 2560-2561 จังหวัดนครสวรรค์ ไม่มีการประกาศเขตการให้ความช่วยเหลือผู้ประสบภัยพิบัติฯ       </t>
  </si>
  <si>
    <t>พื้นที่หมู่บ้านที่ประสบภัยแล้งซ้ำซาก 3 ครั้ง ใน 5 ปี  ของจังหวัดนครสวรรค์</t>
  </si>
  <si>
    <r>
      <rPr>
        <b/>
        <sz val="12"/>
        <color theme="1"/>
        <rFont val="TH SarabunPSK"/>
        <family val="2"/>
      </rPr>
      <t xml:space="preserve">หมายเหตุ: </t>
    </r>
    <r>
      <rPr>
        <sz val="12"/>
        <color theme="1"/>
        <rFont val="TH SarabunPSK"/>
        <family val="2"/>
      </rPr>
      <t xml:space="preserve">1) ข้อมูลจากการประกาศเขตการให้ความช่วยเหลือผู้ประสบภัยพิบัติกรณีฉุกเฉินฯ (พ.ศ.2558-2559 และ 2562 - 2564) ตามระเบียบกระทรวงการคลังฯ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</si>
</sst>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87" formatCode="_-* #,##0.000000_-;\-* #,##0.0000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43" fontId="3" fillId="2" borderId="0" xfId="1" applyFont="1" applyFill="1"/>
    <xf numFmtId="49" fontId="3" fillId="2" borderId="0" xfId="1" applyNumberFormat="1" applyFont="1" applyFill="1" applyAlignment="1">
      <alignment horizontal="right" vertical="center"/>
    </xf>
    <xf numFmtId="43" fontId="2" fillId="2" borderId="0" xfId="1" applyFont="1" applyFill="1" applyBorder="1" applyAlignment="1">
      <alignment horizontal="center" vertical="center"/>
    </xf>
    <xf numFmtId="43" fontId="3" fillId="2" borderId="0" xfId="1" applyFont="1" applyFill="1" applyAlignment="1">
      <alignment horizontal="right" vertical="center"/>
    </xf>
    <xf numFmtId="41" fontId="3" fillId="2" borderId="0" xfId="1" applyNumberFormat="1" applyFont="1" applyFill="1"/>
    <xf numFmtId="43" fontId="3" fillId="2" borderId="0" xfId="1" applyFont="1" applyFill="1" applyAlignment="1">
      <alignment horizontal="left"/>
    </xf>
    <xf numFmtId="1" fontId="3" fillId="2" borderId="0" xfId="1" applyNumberFormat="1" applyFont="1" applyFill="1" applyBorder="1" applyAlignment="1">
      <alignment horizontal="right" vertical="center"/>
    </xf>
    <xf numFmtId="43" fontId="3" fillId="2" borderId="0" xfId="1" applyNumberFormat="1" applyFont="1" applyFill="1" applyAlignment="1">
      <alignment horizontal="right" vertical="center"/>
    </xf>
    <xf numFmtId="43" fontId="3" fillId="2" borderId="0" xfId="1" applyNumberFormat="1" applyFont="1" applyFill="1"/>
    <xf numFmtId="41" fontId="4" fillId="3" borderId="1" xfId="1" applyNumberFormat="1" applyFont="1" applyFill="1" applyBorder="1" applyAlignment="1">
      <alignment vertical="center"/>
    </xf>
    <xf numFmtId="43" fontId="4" fillId="3" borderId="1" xfId="1" applyFont="1" applyFill="1" applyBorder="1" applyAlignment="1">
      <alignment vertical="center"/>
    </xf>
    <xf numFmtId="1" fontId="2" fillId="3" borderId="1" xfId="1" applyNumberFormat="1" applyFont="1" applyFill="1" applyBorder="1" applyAlignment="1">
      <alignment horizontal="center" vertical="center"/>
    </xf>
    <xf numFmtId="43" fontId="2" fillId="3" borderId="1" xfId="1" applyNumberFormat="1" applyFont="1" applyFill="1" applyBorder="1" applyAlignment="1">
      <alignment horizontal="center" vertical="center"/>
    </xf>
    <xf numFmtId="43" fontId="2" fillId="3" borderId="3" xfId="1" applyNumberFormat="1" applyFont="1" applyFill="1" applyBorder="1" applyAlignment="1">
      <alignment horizontal="center" vertical="center"/>
    </xf>
    <xf numFmtId="41" fontId="5" fillId="2" borderId="4" xfId="1" applyNumberFormat="1" applyFont="1" applyFill="1" applyBorder="1" applyAlignment="1">
      <alignment vertical="top"/>
    </xf>
    <xf numFmtId="43" fontId="5" fillId="2" borderId="4" xfId="1" applyFont="1" applyFill="1" applyBorder="1" applyAlignment="1">
      <alignment vertical="top"/>
    </xf>
    <xf numFmtId="49" fontId="5" fillId="2" borderId="1" xfId="1" applyNumberFormat="1" applyFont="1" applyFill="1" applyBorder="1" applyAlignment="1">
      <alignment horizontal="right" vertical="center"/>
    </xf>
    <xf numFmtId="1" fontId="5" fillId="2" borderId="1" xfId="1" applyNumberFormat="1" applyFont="1" applyFill="1" applyBorder="1" applyAlignment="1">
      <alignment horizontal="right" vertical="center"/>
    </xf>
    <xf numFmtId="1" fontId="5" fillId="2" borderId="4" xfId="1" applyNumberFormat="1" applyFont="1" applyFill="1" applyBorder="1" applyAlignment="1"/>
    <xf numFmtId="2" fontId="5" fillId="2" borderId="4" xfId="1" applyNumberFormat="1" applyFont="1" applyFill="1" applyBorder="1" applyAlignment="1">
      <alignment vertical="center"/>
    </xf>
    <xf numFmtId="49" fontId="5" fillId="2" borderId="0" xfId="1" applyNumberFormat="1" applyFont="1" applyFill="1" applyAlignment="1">
      <alignment horizontal="right" vertical="center"/>
    </xf>
    <xf numFmtId="43" fontId="5" fillId="2" borderId="0" xfId="1" applyFont="1" applyFill="1"/>
    <xf numFmtId="43" fontId="3" fillId="2" borderId="2" xfId="1" applyNumberFormat="1" applyFont="1" applyFill="1" applyBorder="1"/>
    <xf numFmtId="41" fontId="5" fillId="2" borderId="4" xfId="1" applyNumberFormat="1" applyFont="1" applyFill="1" applyBorder="1" applyAlignment="1">
      <alignment horizontal="center" vertical="top"/>
    </xf>
    <xf numFmtId="1" fontId="5" fillId="2" borderId="4" xfId="1" applyNumberFormat="1" applyFont="1" applyFill="1" applyBorder="1" applyAlignment="1">
      <alignment vertical="center"/>
    </xf>
    <xf numFmtId="187" fontId="3" fillId="2" borderId="0" xfId="1" applyNumberFormat="1" applyFont="1" applyFill="1"/>
    <xf numFmtId="43" fontId="2" fillId="2" borderId="0" xfId="1" applyFont="1" applyFill="1" applyBorder="1" applyAlignment="1">
      <alignment horizontal="center" vertical="center"/>
    </xf>
    <xf numFmtId="49" fontId="4" fillId="3" borderId="1" xfId="1" applyNumberFormat="1" applyFont="1" applyFill="1" applyBorder="1" applyAlignment="1">
      <alignment horizontal="center" vertical="center" wrapText="1"/>
    </xf>
    <xf numFmtId="1" fontId="2" fillId="3" borderId="1" xfId="1" applyNumberFormat="1" applyFont="1" applyFill="1" applyBorder="1" applyAlignment="1">
      <alignment horizontal="center" vertical="center" wrapText="1"/>
    </xf>
    <xf numFmtId="49" fontId="2" fillId="3" borderId="1" xfId="1" applyNumberFormat="1" applyFont="1" applyFill="1" applyBorder="1" applyAlignment="1">
      <alignment horizontal="center" vertical="center" wrapText="1"/>
    </xf>
    <xf numFmtId="41" fontId="5" fillId="4" borderId="4" xfId="1" applyNumberFormat="1" applyFont="1" applyFill="1" applyBorder="1" applyAlignment="1">
      <alignment horizontal="center" vertical="top"/>
    </xf>
    <xf numFmtId="49" fontId="5" fillId="4" borderId="1" xfId="1" applyNumberFormat="1" applyFont="1" applyFill="1" applyBorder="1" applyAlignment="1">
      <alignment horizontal="right" vertical="center"/>
    </xf>
    <xf numFmtId="1" fontId="5" fillId="4" borderId="1" xfId="1" applyNumberFormat="1" applyFont="1" applyFill="1" applyBorder="1" applyAlignment="1">
      <alignment horizontal="right" vertical="center"/>
    </xf>
    <xf numFmtId="1" fontId="5" fillId="4" borderId="4" xfId="1" applyNumberFormat="1" applyFont="1" applyFill="1" applyBorder="1" applyAlignment="1">
      <alignment vertical="center"/>
    </xf>
    <xf numFmtId="2" fontId="5" fillId="4" borderId="4" xfId="1" applyNumberFormat="1" applyFont="1" applyFill="1" applyBorder="1" applyAlignment="1">
      <alignment vertical="center"/>
    </xf>
    <xf numFmtId="43" fontId="5" fillId="4" borderId="4" xfId="1" applyFont="1" applyFill="1" applyBorder="1" applyAlignment="1">
      <alignment horizontal="right" vertical="top"/>
    </xf>
    <xf numFmtId="16" fontId="5" fillId="2" borderId="1" xfId="1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49" fontId="2" fillId="3" borderId="1" xfId="1" applyNumberFormat="1" applyFont="1" applyFill="1" applyBorder="1" applyAlignment="1">
      <alignment vertical="center"/>
    </xf>
    <xf numFmtId="2" fontId="2" fillId="3" borderId="1" xfId="1" applyNumberFormat="1" applyFont="1" applyFill="1" applyBorder="1" applyAlignment="1">
      <alignment horizontal="center" vertical="center"/>
    </xf>
    <xf numFmtId="41" fontId="6" fillId="2" borderId="0" xfId="1" applyNumberFormat="1" applyFont="1" applyFill="1"/>
    <xf numFmtId="43" fontId="6" fillId="2" borderId="0" xfId="1" applyFont="1" applyFill="1"/>
    <xf numFmtId="43" fontId="6" fillId="2" borderId="0" xfId="1" applyFont="1" applyFill="1" applyAlignment="1">
      <alignment horizontal="left"/>
    </xf>
    <xf numFmtId="49" fontId="6" fillId="2" borderId="0" xfId="1" applyNumberFormat="1" applyFont="1" applyFill="1" applyAlignment="1">
      <alignment horizontal="right" vertical="center"/>
    </xf>
    <xf numFmtId="1" fontId="6" fillId="2" borderId="0" xfId="1" applyNumberFormat="1" applyFont="1" applyFill="1" applyBorder="1" applyAlignment="1">
      <alignment horizontal="right" vertical="center"/>
    </xf>
    <xf numFmtId="41" fontId="6" fillId="2" borderId="0" xfId="1" applyNumberFormat="1" applyFont="1" applyFill="1" applyAlignment="1">
      <alignment horizontal="left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view="pageBreakPreview" zoomScale="60" zoomScaleNormal="110" workbookViewId="0">
      <selection activeCell="Q8" sqref="Q8"/>
    </sheetView>
  </sheetViews>
  <sheetFormatPr defaultRowHeight="18.75" customHeight="1" x14ac:dyDescent="0.3"/>
  <cols>
    <col min="1" max="1" width="3.5" style="1" customWidth="1"/>
    <col min="2" max="2" width="3.5" style="5" customWidth="1"/>
    <col min="3" max="3" width="12.25" style="1" customWidth="1"/>
    <col min="4" max="4" width="9.25" style="6" customWidth="1"/>
    <col min="5" max="5" width="19.5" style="2" customWidth="1"/>
    <col min="6" max="6" width="9.875" style="7" customWidth="1"/>
    <col min="7" max="7" width="13.875" style="7" customWidth="1"/>
    <col min="8" max="8" width="13" style="2" customWidth="1"/>
    <col min="9" max="11" width="9" style="2"/>
    <col min="12" max="12" width="9" style="4"/>
    <col min="13" max="16384" width="9" style="1"/>
  </cols>
  <sheetData>
    <row r="1" spans="2:13" ht="7.5" customHeight="1" x14ac:dyDescent="0.3"/>
    <row r="2" spans="2:13" ht="24.75" customHeight="1" x14ac:dyDescent="0.3">
      <c r="B2" s="27" t="s">
        <v>40</v>
      </c>
      <c r="C2" s="27"/>
      <c r="D2" s="27"/>
      <c r="E2" s="27"/>
      <c r="F2" s="27"/>
      <c r="G2" s="27"/>
      <c r="H2" s="27"/>
    </row>
    <row r="3" spans="2:13" ht="6.75" customHeight="1" x14ac:dyDescent="0.3">
      <c r="B3" s="3"/>
      <c r="C3" s="3"/>
      <c r="D3" s="3"/>
      <c r="E3" s="3"/>
      <c r="F3" s="3"/>
      <c r="G3" s="3"/>
    </row>
    <row r="4" spans="2:13" ht="42.75" customHeight="1" x14ac:dyDescent="0.3">
      <c r="B4" s="10" t="s">
        <v>0</v>
      </c>
      <c r="C4" s="11" t="s">
        <v>1</v>
      </c>
      <c r="D4" s="11" t="s">
        <v>2</v>
      </c>
      <c r="E4" s="28" t="s">
        <v>11</v>
      </c>
      <c r="F4" s="12" t="s">
        <v>4</v>
      </c>
      <c r="G4" s="29" t="s">
        <v>12</v>
      </c>
      <c r="H4" s="30" t="s">
        <v>14</v>
      </c>
    </row>
    <row r="5" spans="2:13" ht="19.5" customHeight="1" x14ac:dyDescent="0.3">
      <c r="B5" s="24">
        <v>1</v>
      </c>
      <c r="C5" s="16" t="s">
        <v>15</v>
      </c>
      <c r="D5" s="38" t="s">
        <v>16</v>
      </c>
      <c r="E5" s="17" t="s">
        <v>21</v>
      </c>
      <c r="F5" s="18">
        <v>6</v>
      </c>
      <c r="G5" s="25"/>
      <c r="H5" s="20"/>
      <c r="M5" s="26"/>
    </row>
    <row r="6" spans="2:13" ht="19.5" customHeight="1" x14ac:dyDescent="0.3">
      <c r="B6" s="24"/>
      <c r="C6" s="16"/>
      <c r="D6" s="38" t="s">
        <v>17</v>
      </c>
      <c r="E6" s="17" t="s">
        <v>22</v>
      </c>
      <c r="F6" s="18">
        <v>6</v>
      </c>
      <c r="G6" s="25"/>
      <c r="H6" s="20"/>
      <c r="M6" s="26"/>
    </row>
    <row r="7" spans="2:13" ht="19.5" customHeight="1" x14ac:dyDescent="0.3">
      <c r="B7" s="24"/>
      <c r="C7" s="16"/>
      <c r="D7" s="38" t="s">
        <v>18</v>
      </c>
      <c r="E7" s="17" t="s">
        <v>23</v>
      </c>
      <c r="F7" s="18">
        <v>2</v>
      </c>
      <c r="G7" s="25"/>
      <c r="H7" s="20"/>
      <c r="M7" s="26"/>
    </row>
    <row r="8" spans="2:13" ht="19.5" customHeight="1" x14ac:dyDescent="0.3">
      <c r="B8" s="24"/>
      <c r="C8" s="16"/>
      <c r="D8" s="38" t="s">
        <v>19</v>
      </c>
      <c r="E8" s="17" t="s">
        <v>24</v>
      </c>
      <c r="F8" s="18">
        <v>5</v>
      </c>
      <c r="G8" s="25"/>
      <c r="H8" s="20"/>
      <c r="M8" s="26"/>
    </row>
    <row r="9" spans="2:13" ht="19.5" customHeight="1" x14ac:dyDescent="0.3">
      <c r="B9" s="24"/>
      <c r="C9" s="16"/>
      <c r="D9" s="38" t="s">
        <v>20</v>
      </c>
      <c r="E9" s="17" t="s">
        <v>25</v>
      </c>
      <c r="F9" s="18">
        <v>1</v>
      </c>
      <c r="G9" s="25"/>
      <c r="H9" s="20"/>
      <c r="M9" s="26"/>
    </row>
    <row r="10" spans="2:13" ht="19.5" customHeight="1" x14ac:dyDescent="0.3">
      <c r="B10" s="31"/>
      <c r="C10" s="36" t="s">
        <v>3</v>
      </c>
      <c r="D10" s="39" t="s">
        <v>27</v>
      </c>
      <c r="E10" s="32"/>
      <c r="F10" s="33">
        <f>SUM(F14:F15)</f>
        <v>26</v>
      </c>
      <c r="G10" s="34">
        <v>112</v>
      </c>
      <c r="H10" s="35">
        <f>(46*100)/112</f>
        <v>41.071428571428569</v>
      </c>
      <c r="M10" s="26"/>
    </row>
    <row r="11" spans="2:13" ht="19.5" customHeight="1" x14ac:dyDescent="0.3">
      <c r="B11" s="24">
        <v>2</v>
      </c>
      <c r="C11" s="16" t="s">
        <v>31</v>
      </c>
      <c r="D11" s="38" t="s">
        <v>32</v>
      </c>
      <c r="E11" s="17" t="s">
        <v>7</v>
      </c>
      <c r="F11" s="18">
        <v>2</v>
      </c>
      <c r="G11" s="25"/>
      <c r="H11" s="20"/>
      <c r="M11" s="26"/>
    </row>
    <row r="12" spans="2:13" s="22" customFormat="1" ht="18.75" customHeight="1" x14ac:dyDescent="0.3">
      <c r="B12" s="15"/>
      <c r="C12" s="16"/>
      <c r="D12" s="38" t="s">
        <v>33</v>
      </c>
      <c r="E12" s="37" t="s">
        <v>34</v>
      </c>
      <c r="F12" s="18">
        <v>12</v>
      </c>
      <c r="G12" s="19"/>
      <c r="H12" s="20"/>
      <c r="I12" s="21"/>
    </row>
    <row r="13" spans="2:13" s="22" customFormat="1" ht="18.75" customHeight="1" x14ac:dyDescent="0.3">
      <c r="B13" s="31"/>
      <c r="C13" s="36" t="s">
        <v>3</v>
      </c>
      <c r="D13" s="39" t="s">
        <v>8</v>
      </c>
      <c r="E13" s="32"/>
      <c r="F13" s="33">
        <f>SUM(F11:F12)</f>
        <v>14</v>
      </c>
      <c r="G13" s="34">
        <v>125</v>
      </c>
      <c r="H13" s="35">
        <f>(2*100)/125</f>
        <v>1.6</v>
      </c>
      <c r="I13" s="21"/>
    </row>
    <row r="14" spans="2:13" ht="19.5" customHeight="1" x14ac:dyDescent="0.3">
      <c r="B14" s="24">
        <v>3</v>
      </c>
      <c r="C14" s="16" t="s">
        <v>9</v>
      </c>
      <c r="D14" s="38" t="s">
        <v>10</v>
      </c>
      <c r="E14" s="17" t="s">
        <v>13</v>
      </c>
      <c r="F14" s="18">
        <v>13</v>
      </c>
      <c r="G14" s="25"/>
      <c r="H14" s="20"/>
      <c r="M14" s="26"/>
    </row>
    <row r="15" spans="2:13" ht="19.5" customHeight="1" x14ac:dyDescent="0.3">
      <c r="B15" s="31"/>
      <c r="C15" s="36" t="s">
        <v>3</v>
      </c>
      <c r="D15" s="39" t="s">
        <v>26</v>
      </c>
      <c r="E15" s="32"/>
      <c r="F15" s="33">
        <v>13</v>
      </c>
      <c r="G15" s="34">
        <v>101</v>
      </c>
      <c r="H15" s="35">
        <f>(13*100)/101</f>
        <v>12.871287128712872</v>
      </c>
      <c r="M15" s="26"/>
    </row>
    <row r="16" spans="2:13" ht="19.5" customHeight="1" x14ac:dyDescent="0.3">
      <c r="B16" s="24">
        <v>4</v>
      </c>
      <c r="C16" s="16" t="s">
        <v>28</v>
      </c>
      <c r="D16" s="38" t="s">
        <v>28</v>
      </c>
      <c r="E16" s="17" t="s">
        <v>29</v>
      </c>
      <c r="F16" s="18">
        <v>2</v>
      </c>
      <c r="G16" s="25"/>
      <c r="H16" s="20"/>
      <c r="M16" s="26"/>
    </row>
    <row r="17" spans="1:13" ht="19.5" customHeight="1" x14ac:dyDescent="0.3">
      <c r="B17" s="31"/>
      <c r="C17" s="36" t="s">
        <v>3</v>
      </c>
      <c r="D17" s="39" t="s">
        <v>26</v>
      </c>
      <c r="E17" s="32"/>
      <c r="F17" s="33">
        <v>2</v>
      </c>
      <c r="G17" s="34">
        <v>125</v>
      </c>
      <c r="H17" s="35">
        <f>(2*100)/125</f>
        <v>1.6</v>
      </c>
      <c r="M17" s="26"/>
    </row>
    <row r="18" spans="1:13" ht="19.5" customHeight="1" x14ac:dyDescent="0.3">
      <c r="B18" s="24">
        <v>5</v>
      </c>
      <c r="C18" s="16" t="s">
        <v>5</v>
      </c>
      <c r="D18" s="38" t="s">
        <v>6</v>
      </c>
      <c r="E18" s="17" t="s">
        <v>30</v>
      </c>
      <c r="F18" s="18">
        <v>2</v>
      </c>
      <c r="G18" s="25"/>
      <c r="H18" s="20"/>
      <c r="M18" s="26"/>
    </row>
    <row r="19" spans="1:13" ht="19.5" customHeight="1" x14ac:dyDescent="0.3">
      <c r="B19" s="31"/>
      <c r="C19" s="36" t="s">
        <v>3</v>
      </c>
      <c r="D19" s="39" t="s">
        <v>26</v>
      </c>
      <c r="E19" s="32"/>
      <c r="F19" s="33">
        <v>2</v>
      </c>
      <c r="G19" s="34">
        <v>125</v>
      </c>
      <c r="H19" s="35">
        <f>(2*100)/125</f>
        <v>1.6</v>
      </c>
      <c r="M19" s="26"/>
    </row>
    <row r="20" spans="1:13" s="9" customFormat="1" ht="22.5" customHeight="1" x14ac:dyDescent="0.3">
      <c r="A20" s="23"/>
      <c r="B20" s="13" t="s">
        <v>3</v>
      </c>
      <c r="C20" s="14" t="s">
        <v>35</v>
      </c>
      <c r="D20" s="13" t="s">
        <v>36</v>
      </c>
      <c r="E20" s="40" t="s">
        <v>37</v>
      </c>
      <c r="F20" s="41" t="s">
        <v>38</v>
      </c>
      <c r="G20" s="40"/>
      <c r="H20" s="40"/>
      <c r="I20" s="2"/>
      <c r="J20" s="2"/>
      <c r="K20" s="2"/>
      <c r="L20" s="8"/>
    </row>
    <row r="21" spans="1:13" ht="9" customHeight="1" x14ac:dyDescent="0.3"/>
    <row r="22" spans="1:13" ht="18.75" customHeight="1" x14ac:dyDescent="0.3">
      <c r="B22" s="42" t="s">
        <v>41</v>
      </c>
      <c r="C22" s="43"/>
      <c r="D22" s="44"/>
      <c r="E22" s="45"/>
      <c r="F22" s="46"/>
      <c r="G22" s="46"/>
      <c r="H22" s="45"/>
      <c r="I22" s="45"/>
    </row>
    <row r="23" spans="1:13" ht="18.75" customHeight="1" x14ac:dyDescent="0.3">
      <c r="B23" s="47" t="s">
        <v>39</v>
      </c>
      <c r="C23" s="47"/>
      <c r="D23" s="47"/>
      <c r="E23" s="47"/>
      <c r="F23" s="47"/>
      <c r="G23" s="47"/>
      <c r="H23" s="47"/>
      <c r="I23" s="47"/>
    </row>
  </sheetData>
  <mergeCells count="2">
    <mergeCell ref="B23:I23"/>
    <mergeCell ref="B2:H2"/>
  </mergeCells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5 ปี ทุกปี</vt:lpstr>
      <vt:lpstr>'5 ปี ทุกปี'!Print_Area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2023-03-14T07:18:05Z</cp:lastPrinted>
  <dcterms:created xsi:type="dcterms:W3CDTF">2015-06-21T03:39:29Z</dcterms:created>
  <dcterms:modified xsi:type="dcterms:W3CDTF">2023-03-14T07:18:16Z</dcterms:modified>
</cp:coreProperties>
</file>