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17b370466d727a/ชุดข้อมูลส่งสถิติ/67_ชุดข้อมูลส่งสนง.สถิติ/ชุดข้อมูลในckan/DPM-GD029_สถิติรายปีการเกิดดินโคลนถล่ม/"/>
    </mc:Choice>
  </mc:AlternateContent>
  <xr:revisionPtr revIDLastSave="3" documentId="8_{B66AC2CC-2015-4988-A5EF-08E91A7312D1}" xr6:coauthVersionLast="47" xr6:coauthVersionMax="47" xr10:uidLastSave="{B73AA130-0A8F-44C8-A02E-EA110EC037CA}"/>
  <bookViews>
    <workbookView xWindow="-120" yWindow="-120" windowWidth="24240" windowHeight="13020" xr2:uid="{AC4A19CE-4CAE-44ED-B1EB-13D598AF74BF}"/>
  </bookViews>
  <sheets>
    <sheet name="Column_Name" sheetId="11" r:id="rId1"/>
    <sheet name="ประกาศภัยรวม" sheetId="2" r:id="rId2"/>
    <sheet name="ประกาศพื้นที่" sheetId="3" r:id="rId3"/>
    <sheet name="ประกาศช่วยเหลือ" sheetId="4" r:id="rId4"/>
    <sheet name="ความเสียหายรวม" sheetId="5" r:id="rId5"/>
    <sheet name="รายหมู่บ้าน" sheetId="1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1" l="1"/>
  <c r="A1" i="11"/>
  <c r="G3" i="5"/>
  <c r="H3" i="5"/>
  <c r="G4" i="5"/>
  <c r="H4" i="5"/>
  <c r="G5" i="5"/>
  <c r="H5" i="5"/>
  <c r="G6" i="5"/>
  <c r="H6" i="5"/>
  <c r="G7" i="5"/>
  <c r="H7" i="5"/>
  <c r="G8" i="5"/>
  <c r="H8" i="5"/>
  <c r="G9" i="5"/>
  <c r="H9" i="5"/>
  <c r="G10" i="5"/>
  <c r="H10" i="5"/>
  <c r="G11" i="5"/>
  <c r="H11" i="5"/>
  <c r="G12" i="5"/>
  <c r="H12" i="5"/>
  <c r="G13" i="5"/>
  <c r="H13" i="5"/>
  <c r="G14" i="5"/>
  <c r="H14" i="5"/>
  <c r="G15" i="5"/>
  <c r="H15" i="5"/>
  <c r="G16" i="5"/>
  <c r="H16" i="5"/>
  <c r="G17" i="5"/>
  <c r="H17" i="5"/>
  <c r="G18" i="5"/>
  <c r="H18" i="5"/>
  <c r="G19" i="5"/>
  <c r="H19" i="5"/>
  <c r="G20" i="5"/>
  <c r="H20" i="5"/>
  <c r="G21" i="5"/>
  <c r="H21" i="5"/>
  <c r="G22" i="5"/>
  <c r="H22" i="5"/>
  <c r="H2" i="5"/>
  <c r="G2" i="5"/>
  <c r="G3" i="3"/>
  <c r="H3" i="3"/>
  <c r="G4" i="3"/>
  <c r="H4" i="3"/>
  <c r="G5" i="3"/>
  <c r="H5" i="3"/>
  <c r="G6" i="3"/>
  <c r="H6" i="3"/>
  <c r="G7" i="3"/>
  <c r="H7" i="3"/>
  <c r="G8" i="3"/>
  <c r="H8" i="3"/>
  <c r="G9" i="3"/>
  <c r="H9" i="3"/>
  <c r="G10" i="3"/>
  <c r="H10" i="3"/>
  <c r="G11" i="3"/>
  <c r="H11" i="3"/>
  <c r="G12" i="3"/>
  <c r="H12" i="3"/>
  <c r="H2" i="3"/>
  <c r="G2" i="3"/>
  <c r="G3" i="2"/>
  <c r="H3" i="2"/>
  <c r="G4" i="2"/>
  <c r="H4" i="2"/>
  <c r="G5" i="2"/>
  <c r="H5" i="2"/>
  <c r="G6" i="2"/>
  <c r="H6" i="2"/>
  <c r="G7" i="2"/>
  <c r="H7" i="2"/>
  <c r="G8" i="2"/>
  <c r="H8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H2" i="2"/>
  <c r="G2" i="2"/>
</calcChain>
</file>

<file path=xl/sharedStrings.xml><?xml version="1.0" encoding="utf-8"?>
<sst xmlns="http://schemas.openxmlformats.org/spreadsheetml/2006/main" count="1898" uniqueCount="231">
  <si>
    <t>จังหวัด</t>
  </si>
  <si>
    <t>อำเภอ</t>
  </si>
  <si>
    <t>ตำบล</t>
  </si>
  <si>
    <t>หมู่ที่</t>
  </si>
  <si>
    <t>ชื่อ อปท.</t>
  </si>
  <si>
    <t>ชื่อ ชุมชน</t>
  </si>
  <si>
    <t>สถานการณ์</t>
  </si>
  <si>
    <t>สถานะ</t>
  </si>
  <si>
    <t>วันที่เกิดสถานการณ์</t>
  </si>
  <si>
    <t>วันที่ประกาศพื้นที่ประสบภัย</t>
  </si>
  <si>
    <t>วันที่ประกาศเขตให้ความช่วยเหลือ</t>
  </si>
  <si>
    <t>วันที่ประกาศยุติสถานการณ์</t>
  </si>
  <si>
    <t>เชียงราย</t>
  </si>
  <si>
    <t>แม่ฟ้าหลวง</t>
  </si>
  <si>
    <t>เทอดไทย</t>
  </si>
  <si>
    <t>9</t>
  </si>
  <si>
    <t/>
  </si>
  <si>
    <t>แจ้งเตือนติดตามสถานการณ์น้ำป่าไหลหลากและดินถล่ม</t>
  </si>
  <si>
    <t>ยุติเหตุการณ์</t>
  </si>
  <si>
    <t>17 สิงหาคม 2562</t>
  </si>
  <si>
    <t>แม่สรวย</t>
  </si>
  <si>
    <t>ศรีถ้อย</t>
  </si>
  <si>
    <t>4</t>
  </si>
  <si>
    <t>1 กันยายน 2562</t>
  </si>
  <si>
    <t>6</t>
  </si>
  <si>
    <t>11</t>
  </si>
  <si>
    <t>12</t>
  </si>
  <si>
    <t>เชียงราย รวม</t>
  </si>
  <si>
    <t>2</t>
  </si>
  <si>
    <t>0</t>
  </si>
  <si>
    <t>เชียงใหม่</t>
  </si>
  <si>
    <t>ฮอด</t>
  </si>
  <si>
    <t>หางดง</t>
  </si>
  <si>
    <t>1</t>
  </si>
  <si>
    <t>31 สิงหาคม 2562</t>
  </si>
  <si>
    <t>เชียงใหม่ รวม</t>
  </si>
  <si>
    <t>พิจิตร</t>
  </si>
  <si>
    <t>บางมูลนาก</t>
  </si>
  <si>
    <t>หอไกร</t>
  </si>
  <si>
    <t>22 ตุลาคม 2562</t>
  </si>
  <si>
    <t>30 ตุลาคม 2562</t>
  </si>
  <si>
    <t>เมืองพิจิตร</t>
  </si>
  <si>
    <t>เทศบาลเมืองพิจิตร</t>
  </si>
  <si>
    <t>ศาลเจ้าพ่อหลวง</t>
  </si>
  <si>
    <t>15 มกราคม 2562</t>
  </si>
  <si>
    <t>พิจิตร รวม</t>
  </si>
  <si>
    <t>เพชรบุรี</t>
  </si>
  <si>
    <t>บ้านแหลม</t>
  </si>
  <si>
    <t>บางตะบูน</t>
  </si>
  <si>
    <t>3 กรกฎาคม 2562</t>
  </si>
  <si>
    <t>22 กรกฎาคม 2562</t>
  </si>
  <si>
    <t>5 กรกฎาคม 2562</t>
  </si>
  <si>
    <t>25 กรกฎาคม 2562</t>
  </si>
  <si>
    <t>7 สิงหาคม 2562</t>
  </si>
  <si>
    <t>1 พฤศจิกายน 2562</t>
  </si>
  <si>
    <t>14 พฤศจิกายน 2562</t>
  </si>
  <si>
    <t>เพชรบุรี รวม</t>
  </si>
  <si>
    <t>ลำปาง</t>
  </si>
  <si>
    <t>เมืองลำปาง</t>
  </si>
  <si>
    <t>พระบาท</t>
  </si>
  <si>
    <t>2 กันยายน 2562</t>
  </si>
  <si>
    <t>20 กันยายน 2562</t>
  </si>
  <si>
    <t>แม่ทะ</t>
  </si>
  <si>
    <t>บ้านบอม</t>
  </si>
  <si>
    <t>30 สิงหาคม 2562</t>
  </si>
  <si>
    <t>ลำปาง รวม</t>
  </si>
  <si>
    <t>สมุทรสงคราม</t>
  </si>
  <si>
    <t>เมืองสมุทรสงคราม</t>
  </si>
  <si>
    <t>เทศบาลเมืองสมุทรสงคราม</t>
  </si>
  <si>
    <t>ชุมชนวัดเพชรสมุทรวรวิหาร</t>
  </si>
  <si>
    <t>เกิดเหตุการณ์</t>
  </si>
  <si>
    <t>16 กรกฎาคม 2562</t>
  </si>
  <si>
    <t>สมุทรสงคราม รวม</t>
  </si>
  <si>
    <t>สระบุรี</t>
  </si>
  <si>
    <t>เสาไห้</t>
  </si>
  <si>
    <t>งิ้วงาม</t>
  </si>
  <si>
    <t>3</t>
  </si>
  <si>
    <t>19 กันยายน 2562</t>
  </si>
  <si>
    <t>สระบุรี รวม</t>
  </si>
  <si>
    <t>รวมทั้งหมด 7 จังหวัด</t>
  </si>
  <si>
    <t>10</t>
  </si>
  <si>
    <t>8</t>
  </si>
  <si>
    <t>13</t>
  </si>
  <si>
    <t>จำนวน ตำบล</t>
  </si>
  <si>
    <t>จำนวนหมู่ที่</t>
  </si>
  <si>
    <t>จำนวน อปท.</t>
  </si>
  <si>
    <t>จำนวน ชุมชน</t>
  </si>
  <si>
    <t>5</t>
  </si>
  <si>
    <t>ตำบล/เทศบาล</t>
  </si>
  <si>
    <t>หมู่ที่/ชุมชน</t>
  </si>
  <si>
    <t>อปท.</t>
  </si>
  <si>
    <t>ชุมชน</t>
  </si>
  <si>
    <t>รวมทั้งหมด 3 จังหวัด</t>
  </si>
  <si>
    <t>รวมทั้งหมด 1 จังหวัด</t>
  </si>
  <si>
    <t>80</t>
  </si>
  <si>
    <t>20</t>
  </si>
  <si>
    <t>30</t>
  </si>
  <si>
    <t>85</t>
  </si>
  <si>
    <t>21</t>
  </si>
  <si>
    <t>180</t>
  </si>
  <si>
    <t>90</t>
  </si>
  <si>
    <t>181</t>
  </si>
  <si>
    <t>91</t>
  </si>
  <si>
    <t>16</t>
  </si>
  <si>
    <t>22</t>
  </si>
  <si>
    <t>308</t>
  </si>
  <si>
    <t>142</t>
  </si>
  <si>
    <t>คน</t>
  </si>
  <si>
    <t>ครัวเรือน</t>
  </si>
  <si>
    <t>อพยพ
(ครัวเรือน)</t>
  </si>
  <si>
    <t>อพยพ
(คน)</t>
  </si>
  <si>
    <t>เสียชีวิต
(คน)</t>
  </si>
  <si>
    <t>สูญหาย
(คน)</t>
  </si>
  <si>
    <t>บาดเจ็บ
(คน)</t>
  </si>
  <si>
    <t>บ้านพักอาศัย
(หลัง)</t>
  </si>
  <si>
    <t>บ้านเรือนบางส่วน
(หลัง)</t>
  </si>
  <si>
    <t>อาคารชุด
(คอนโด)</t>
  </si>
  <si>
    <t>อาคารพาณิชย์
(หลัง)</t>
  </si>
  <si>
    <t>โรงงาน
(แห่ง)</t>
  </si>
  <si>
    <t>บริษัท
(แห่ง)</t>
  </si>
  <si>
    <t>โรงแรม
(แห่ง)</t>
  </si>
  <si>
    <t>คอกสัตว์
(แห่ง)</t>
  </si>
  <si>
    <t>โรงเรือน/โรงเพาะชำ
(หลัง)</t>
  </si>
  <si>
    <t>เรือ/เรือประมง
(ลำ)</t>
  </si>
  <si>
    <t>ยานยนต์
(คัน)</t>
  </si>
  <si>
    <t>โค
(ตัว)</t>
  </si>
  <si>
    <t>กระบือ
(ตัว)</t>
  </si>
  <si>
    <t>แพะ
(ตัว)</t>
  </si>
  <si>
    <t>แกะ
(ตัว)</t>
  </si>
  <si>
    <t>ไก่
(ตัว)</t>
  </si>
  <si>
    <t>เป็ด
(ตัว)</t>
  </si>
  <si>
    <t>บ่อปลา
(บ่อ)</t>
  </si>
  <si>
    <t>บ่อกุ้ง
(บ่อ)</t>
  </si>
  <si>
    <t>กระชังปลา
(แห่ง)</t>
  </si>
  <si>
    <t>นาข้าว
(ไร่)</t>
  </si>
  <si>
    <t>พืชสวน
(ไร่)</t>
  </si>
  <si>
    <t>พืชไร่
(ไร่)</t>
  </si>
  <si>
    <t>พืชต้นทุนสูง
(ต้น)</t>
  </si>
  <si>
    <t>ถนน
(สาย)</t>
  </si>
  <si>
    <t>สะพาน/คอฯ
(แห่ง)</t>
  </si>
  <si>
    <t>ทำนบ
(แห่ง)</t>
  </si>
  <si>
    <t>ฝาย
(แห่ง)</t>
  </si>
  <si>
    <t>เหมือง
(แห่ง)</t>
  </si>
  <si>
    <t>พนังกั้นน้ำ/คันคลอง
(แห่ง)</t>
  </si>
  <si>
    <t>บ่อน้ำ/อ่างเก็บน้ำ
(แห่ง)</t>
  </si>
  <si>
    <t>วัด/มัสยิด
(แห่ง)</t>
  </si>
  <si>
    <t>โรงเรียน
(แห่ง)</t>
  </si>
  <si>
    <t>โรงพยาบาล
(แห่ง)</t>
  </si>
  <si>
    <t>สถานที่ราชการ
(แห่ง)</t>
  </si>
  <si>
    <t>ท่อระบายน้ำ
(แห่ง)</t>
  </si>
  <si>
    <t>ไฟฟ้า
(แห่ง)</t>
  </si>
  <si>
    <t>ประปา
(แห่ง)</t>
  </si>
  <si>
    <t>province</t>
  </si>
  <si>
    <t>district</t>
  </si>
  <si>
    <t>subdistrict</t>
  </si>
  <si>
    <t>moo</t>
  </si>
  <si>
    <t>local_admin</t>
  </si>
  <si>
    <t>community</t>
  </si>
  <si>
    <t>Incident Date</t>
  </si>
  <si>
    <t>Disaster Declaration</t>
  </si>
  <si>
    <t>Aid Zone Declared</t>
  </si>
  <si>
    <t>Situation Ended</t>
  </si>
  <si>
    <t>Situation</t>
  </si>
  <si>
    <t>Incident</t>
  </si>
  <si>
    <t>ชื่อจังหวัด</t>
  </si>
  <si>
    <t>event_count</t>
  </si>
  <si>
    <t>จำนวนครั้งที่เกิดเหตุการณ์</t>
  </si>
  <si>
    <t>ชื่ออำเภอ</t>
  </si>
  <si>
    <t>subdistrict_count</t>
  </si>
  <si>
    <t>จำนวนตำบล</t>
  </si>
  <si>
    <t>village_count</t>
  </si>
  <si>
    <t>จำนวนหมู่บ้าน</t>
  </si>
  <si>
    <t>local_admin_count</t>
  </si>
  <si>
    <t>จำนวนองค์กรปกครองส่วนท้องถิ่น</t>
  </si>
  <si>
    <t>community_count</t>
  </si>
  <si>
    <t>จำนวนชุมชน</t>
  </si>
  <si>
    <t>population</t>
  </si>
  <si>
    <t>จำนวนประชากร</t>
  </si>
  <si>
    <t>households</t>
  </si>
  <si>
    <t>จำนวนครัวเรือน</t>
  </si>
  <si>
    <t>fatalities_count</t>
  </si>
  <si>
    <t>จำนวนผู้เสียชีวิต</t>
  </si>
  <si>
    <t>injuries_count</t>
  </si>
  <si>
    <t>จำนวนผู้บาดเจ็บ</t>
  </si>
  <si>
    <t>firefighter_injuries</t>
  </si>
  <si>
    <t>จำนวนพนักงานดับเพลิงบาดเจ็บ</t>
  </si>
  <si>
    <t>firefighter_fatalities</t>
  </si>
  <si>
    <t>จำนวนพนักงานดับเพลิงเสียชีวิต</t>
  </si>
  <si>
    <t>total_home_loss</t>
  </si>
  <si>
    <t>จำนวนบ้านเรือนเสียหายทั้งหลัง</t>
  </si>
  <si>
    <t>partial_home_loss</t>
  </si>
  <si>
    <t>จำนวนบ้านเรือนเสียหายบางส่วน</t>
  </si>
  <si>
    <t>commercial_buildings</t>
  </si>
  <si>
    <t>จำนวนอาคารพาณิชย์</t>
  </si>
  <si>
    <t>high_rise_buildings</t>
  </si>
  <si>
    <t>จำนวนอาคารสูงเกิน 23 เมตร</t>
  </si>
  <si>
    <t>factories</t>
  </si>
  <si>
    <t>จำนวนโรงงาน</t>
  </si>
  <si>
    <t>hotels</t>
  </si>
  <si>
    <t>จำนวนโรงแรม</t>
  </si>
  <si>
    <t>farm_buildings</t>
  </si>
  <si>
    <t>จำนวนโรงเรือน/โรงเพาะชำ</t>
  </si>
  <si>
    <t>agricultural_land</t>
  </si>
  <si>
    <t>พื้นที่เกษตร</t>
  </si>
  <si>
    <t>department_stores</t>
  </si>
  <si>
    <t>จำนวนห้างสรรพสินค้า</t>
  </si>
  <si>
    <t>rice_mills</t>
  </si>
  <si>
    <t>จำนวนโรงสีข้าว</t>
  </si>
  <si>
    <t>warehouses</t>
  </si>
  <si>
    <t>จำนวนโกดัง</t>
  </si>
  <si>
    <t>shops</t>
  </si>
  <si>
    <t>จำนวนร้านค้า</t>
  </si>
  <si>
    <t>buildings</t>
  </si>
  <si>
    <t>จำนวนอาคาร/สิ่งก่อสร้าง</t>
  </si>
  <si>
    <t>temporary_shelter</t>
  </si>
  <si>
    <t>จำนวนที่พักชั่วคราว</t>
  </si>
  <si>
    <t>landfill_area</t>
  </si>
  <si>
    <t>พื้นที่บ่อขยะ</t>
  </si>
  <si>
    <t>vehicles</t>
  </si>
  <si>
    <t>จำนวนยานยนต์</t>
  </si>
  <si>
    <t>religious_buildings</t>
  </si>
  <si>
    <t>จำนวนศาสนสถาน</t>
  </si>
  <si>
    <t>schools</t>
  </si>
  <si>
    <t>จำนวนโรงเรียน</t>
  </si>
  <si>
    <t>government_offices</t>
  </si>
  <si>
    <t>จำนวนสถานที่ราชการ</t>
  </si>
  <si>
    <t>others</t>
  </si>
  <si>
    <t>อื่นๆ</t>
  </si>
  <si>
    <t>property_damage_cost</t>
  </si>
  <si>
    <t>มูลค่าความเสียหายด้านทรัพย์สินของราษฎร</t>
  </si>
  <si>
    <t xml:space="preserve">วันที่เกิดสถานการณ์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</si>
</sst>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right" vertical="center" wrapText="1"/>
    </xf>
    <xf numFmtId="0" fontId="5" fillId="0" borderId="0" xfId="1"/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right" vertical="center" wrapText="1"/>
    </xf>
    <xf numFmtId="0" fontId="4" fillId="6" borderId="1" xfId="1" applyFont="1" applyFill="1" applyBorder="1" applyAlignment="1">
      <alignment horizontal="right" vertical="center" wrapText="1"/>
    </xf>
    <xf numFmtId="0" fontId="4" fillId="7" borderId="1" xfId="1" applyFont="1" applyFill="1" applyBorder="1" applyAlignment="1">
      <alignment horizontal="righ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right" vertical="center" wrapText="1"/>
    </xf>
    <xf numFmtId="0" fontId="3" fillId="4" borderId="2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8" borderId="2" xfId="1" applyFont="1" applyFill="1" applyBorder="1" applyAlignment="1">
      <alignment horizontal="center" vertical="center"/>
    </xf>
    <xf numFmtId="0" fontId="3" fillId="8" borderId="2" xfId="1" applyFont="1" applyFill="1" applyBorder="1" applyAlignment="1">
      <alignment horizontal="center" vertical="center" wrapText="1"/>
    </xf>
    <xf numFmtId="0" fontId="3" fillId="9" borderId="2" xfId="1" applyFont="1" applyFill="1" applyBorder="1" applyAlignment="1">
      <alignment horizontal="center" vertical="center" wrapText="1"/>
    </xf>
    <xf numFmtId="0" fontId="3" fillId="10" borderId="2" xfId="1" applyFont="1" applyFill="1" applyBorder="1" applyAlignment="1">
      <alignment horizontal="center" vertical="center" wrapText="1"/>
    </xf>
    <xf numFmtId="0" fontId="3" fillId="11" borderId="2" xfId="1" applyFont="1" applyFill="1" applyBorder="1" applyAlignment="1">
      <alignment horizontal="center" vertical="center" wrapText="1"/>
    </xf>
    <xf numFmtId="0" fontId="3" fillId="12" borderId="2" xfId="1" applyFont="1" applyFill="1" applyBorder="1" applyAlignment="1">
      <alignment horizontal="center" vertical="center" wrapText="1"/>
    </xf>
    <xf numFmtId="0" fontId="3" fillId="13" borderId="2" xfId="1" applyFont="1" applyFill="1" applyBorder="1" applyAlignment="1">
      <alignment horizontal="center" vertical="center" wrapText="1"/>
    </xf>
    <xf numFmtId="0" fontId="3" fillId="6" borderId="2" xfId="1" applyFont="1" applyFill="1" applyBorder="1" applyAlignment="1">
      <alignment horizontal="center" vertical="center" wrapText="1"/>
    </xf>
    <xf numFmtId="0" fontId="3" fillId="14" borderId="2" xfId="1" applyFont="1" applyFill="1" applyBorder="1" applyAlignment="1">
      <alignment horizontal="center" vertical="center" wrapText="1"/>
    </xf>
    <xf numFmtId="0" fontId="3" fillId="15" borderId="2" xfId="1" applyFont="1" applyFill="1" applyBorder="1" applyAlignment="1">
      <alignment horizontal="center" vertical="center" wrapText="1"/>
    </xf>
    <xf numFmtId="0" fontId="3" fillId="16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1" applyAlignment="1">
      <alignment horizont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5" fillId="0" borderId="0" xfId="0" applyFont="1"/>
    <xf numFmtId="0" fontId="8" fillId="0" borderId="0" xfId="0" applyFont="1" applyAlignment="1">
      <alignment horizontal="left" vertical="center"/>
    </xf>
  </cellXfs>
  <cellStyles count="2">
    <cellStyle name="ปกติ" xfId="0" builtinId="0"/>
    <cellStyle name="ปกติ 2" xfId="1" xr:uid="{AEDAA1E0-B9BB-4D32-A046-B3865A7E2CE3}"/>
  </cellStyles>
  <dxfs count="0"/>
  <tableStyles count="0" defaultTableStyle="TableStyleMedium2" defaultPivotStyle="PivotStyleLight16"/>
  <colors>
    <mruColors>
      <color rgb="FFCCCCFF"/>
      <color rgb="FFCCFFCC"/>
      <color rgb="FFCCFFFF"/>
      <color rgb="FFCCECFF"/>
      <color rgb="FFFFCCFF"/>
      <color rgb="FFFFCCCC"/>
      <color rgb="FFFFFFCC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517b370466d727a/&#3648;&#3629;&#3585;&#3626;&#3634;&#3619;/Column_Name.xlsx" TargetMode="External"/><Relationship Id="rId1" Type="http://schemas.openxmlformats.org/officeDocument/2006/relationships/externalLinkPath" Target="/4517b370466d727a/&#3648;&#3629;&#3585;&#3626;&#3634;&#3619;/Column_Na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lumn_Name"/>
    </sheetNames>
    <sheetDataSet>
      <sheetData sheetId="0" refreshError="1">
        <row r="1">
          <cell r="A1" t="str">
            <v>ชื่อคอลัมน์ภาษาอังกฤษใหม่</v>
          </cell>
          <cell r="B1" t="str">
            <v>อธิบาย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57B0-B4EC-44F3-B1EF-468599A36DCE}">
  <dimension ref="A1:B39"/>
  <sheetViews>
    <sheetView tabSelected="1" workbookViewId="0">
      <selection activeCell="G21" sqref="G21"/>
    </sheetView>
  </sheetViews>
  <sheetFormatPr defaultRowHeight="12.75" x14ac:dyDescent="0.2"/>
  <cols>
    <col min="1" max="1" width="22.42578125" bestFit="1" customWidth="1"/>
    <col min="2" max="2" width="34.42578125" bestFit="1" customWidth="1"/>
  </cols>
  <sheetData>
    <row r="1" spans="1:2" x14ac:dyDescent="0.2">
      <c r="A1" t="str">
        <f>[1]Column_Name!A1</f>
        <v>ชื่อคอลัมน์ภาษาอังกฤษใหม่</v>
      </c>
      <c r="B1" t="str">
        <f>[1]Column_Name!B1</f>
        <v>อธิบาย</v>
      </c>
    </row>
    <row r="2" spans="1:2" x14ac:dyDescent="0.2">
      <c r="A2" s="44" t="s">
        <v>152</v>
      </c>
      <c r="B2" s="44" t="s">
        <v>164</v>
      </c>
    </row>
    <row r="3" spans="1:2" x14ac:dyDescent="0.2">
      <c r="A3" s="44" t="s">
        <v>165</v>
      </c>
      <c r="B3" s="44" t="s">
        <v>166</v>
      </c>
    </row>
    <row r="4" spans="1:2" x14ac:dyDescent="0.2">
      <c r="A4" s="44" t="s">
        <v>153</v>
      </c>
      <c r="B4" s="44" t="s">
        <v>167</v>
      </c>
    </row>
    <row r="5" spans="1:2" x14ac:dyDescent="0.2">
      <c r="A5" s="44" t="s">
        <v>168</v>
      </c>
      <c r="B5" s="44" t="s">
        <v>169</v>
      </c>
    </row>
    <row r="6" spans="1:2" x14ac:dyDescent="0.2">
      <c r="A6" s="44" t="s">
        <v>170</v>
      </c>
      <c r="B6" s="44" t="s">
        <v>171</v>
      </c>
    </row>
    <row r="7" spans="1:2" x14ac:dyDescent="0.2">
      <c r="A7" s="44" t="s">
        <v>172</v>
      </c>
      <c r="B7" s="44" t="s">
        <v>173</v>
      </c>
    </row>
    <row r="8" spans="1:2" x14ac:dyDescent="0.2">
      <c r="A8" s="44" t="s">
        <v>174</v>
      </c>
      <c r="B8" s="44" t="s">
        <v>175</v>
      </c>
    </row>
    <row r="9" spans="1:2" x14ac:dyDescent="0.2">
      <c r="A9" s="44" t="s">
        <v>176</v>
      </c>
      <c r="B9" s="44" t="s">
        <v>177</v>
      </c>
    </row>
    <row r="10" spans="1:2" x14ac:dyDescent="0.2">
      <c r="A10" s="44" t="s">
        <v>178</v>
      </c>
      <c r="B10" s="44" t="s">
        <v>179</v>
      </c>
    </row>
    <row r="11" spans="1:2" x14ac:dyDescent="0.2">
      <c r="A11" s="44" t="s">
        <v>180</v>
      </c>
      <c r="B11" s="44" t="s">
        <v>181</v>
      </c>
    </row>
    <row r="12" spans="1:2" x14ac:dyDescent="0.2">
      <c r="A12" s="44" t="s">
        <v>182</v>
      </c>
      <c r="B12" s="44" t="s">
        <v>183</v>
      </c>
    </row>
    <row r="13" spans="1:2" x14ac:dyDescent="0.2">
      <c r="A13" s="44" t="s">
        <v>184</v>
      </c>
      <c r="B13" s="44" t="s">
        <v>185</v>
      </c>
    </row>
    <row r="14" spans="1:2" x14ac:dyDescent="0.2">
      <c r="A14" s="44" t="s">
        <v>186</v>
      </c>
      <c r="B14" s="44" t="s">
        <v>187</v>
      </c>
    </row>
    <row r="15" spans="1:2" x14ac:dyDescent="0.2">
      <c r="A15" s="44" t="s">
        <v>188</v>
      </c>
      <c r="B15" s="44" t="s">
        <v>189</v>
      </c>
    </row>
    <row r="16" spans="1:2" x14ac:dyDescent="0.2">
      <c r="A16" s="44" t="s">
        <v>190</v>
      </c>
      <c r="B16" s="44" t="s">
        <v>191</v>
      </c>
    </row>
    <row r="17" spans="1:2" x14ac:dyDescent="0.2">
      <c r="A17" s="44" t="s">
        <v>192</v>
      </c>
      <c r="B17" s="44" t="s">
        <v>193</v>
      </c>
    </row>
    <row r="18" spans="1:2" x14ac:dyDescent="0.2">
      <c r="A18" s="44" t="s">
        <v>194</v>
      </c>
      <c r="B18" s="44" t="s">
        <v>195</v>
      </c>
    </row>
    <row r="19" spans="1:2" x14ac:dyDescent="0.2">
      <c r="A19" s="44" t="s">
        <v>196</v>
      </c>
      <c r="B19" s="44" t="s">
        <v>197</v>
      </c>
    </row>
    <row r="20" spans="1:2" x14ac:dyDescent="0.2">
      <c r="A20" s="44" t="s">
        <v>198</v>
      </c>
      <c r="B20" s="44" t="s">
        <v>199</v>
      </c>
    </row>
    <row r="21" spans="1:2" x14ac:dyDescent="0.2">
      <c r="A21" s="44" t="s">
        <v>200</v>
      </c>
      <c r="B21" s="44" t="s">
        <v>201</v>
      </c>
    </row>
    <row r="22" spans="1:2" x14ac:dyDescent="0.2">
      <c r="A22" s="44" t="s">
        <v>202</v>
      </c>
      <c r="B22" s="44" t="s">
        <v>203</v>
      </c>
    </row>
    <row r="23" spans="1:2" x14ac:dyDescent="0.2">
      <c r="A23" s="44" t="s">
        <v>204</v>
      </c>
      <c r="B23" s="44" t="s">
        <v>205</v>
      </c>
    </row>
    <row r="24" spans="1:2" x14ac:dyDescent="0.2">
      <c r="A24" s="44" t="s">
        <v>206</v>
      </c>
      <c r="B24" s="44" t="s">
        <v>207</v>
      </c>
    </row>
    <row r="25" spans="1:2" x14ac:dyDescent="0.2">
      <c r="A25" s="44" t="s">
        <v>208</v>
      </c>
      <c r="B25" s="44" t="s">
        <v>209</v>
      </c>
    </row>
    <row r="26" spans="1:2" x14ac:dyDescent="0.2">
      <c r="A26" s="44" t="s">
        <v>210</v>
      </c>
      <c r="B26" s="44" t="s">
        <v>211</v>
      </c>
    </row>
    <row r="27" spans="1:2" x14ac:dyDescent="0.2">
      <c r="A27" s="44" t="s">
        <v>212</v>
      </c>
      <c r="B27" s="44" t="s">
        <v>213</v>
      </c>
    </row>
    <row r="28" spans="1:2" x14ac:dyDescent="0.2">
      <c r="A28" s="44" t="s">
        <v>214</v>
      </c>
      <c r="B28" s="44" t="s">
        <v>215</v>
      </c>
    </row>
    <row r="29" spans="1:2" x14ac:dyDescent="0.2">
      <c r="A29" s="44" t="s">
        <v>216</v>
      </c>
      <c r="B29" s="44" t="s">
        <v>217</v>
      </c>
    </row>
    <row r="30" spans="1:2" x14ac:dyDescent="0.2">
      <c r="A30" s="44" t="s">
        <v>218</v>
      </c>
      <c r="B30" s="44" t="s">
        <v>219</v>
      </c>
    </row>
    <row r="31" spans="1:2" x14ac:dyDescent="0.2">
      <c r="A31" s="44" t="s">
        <v>220</v>
      </c>
      <c r="B31" s="44" t="s">
        <v>221</v>
      </c>
    </row>
    <row r="32" spans="1:2" x14ac:dyDescent="0.2">
      <c r="A32" s="44" t="s">
        <v>222</v>
      </c>
      <c r="B32" s="44" t="s">
        <v>223</v>
      </c>
    </row>
    <row r="33" spans="1:2" x14ac:dyDescent="0.2">
      <c r="A33" s="44" t="s">
        <v>224</v>
      </c>
      <c r="B33" s="44" t="s">
        <v>225</v>
      </c>
    </row>
    <row r="34" spans="1:2" x14ac:dyDescent="0.2">
      <c r="A34" s="44" t="s">
        <v>226</v>
      </c>
      <c r="B34" s="44" t="s">
        <v>227</v>
      </c>
    </row>
    <row r="35" spans="1:2" x14ac:dyDescent="0.2">
      <c r="A35" s="44" t="s">
        <v>228</v>
      </c>
      <c r="B35" s="44" t="s">
        <v>229</v>
      </c>
    </row>
    <row r="36" spans="1:2" x14ac:dyDescent="0.2">
      <c r="A36" s="45" t="s">
        <v>158</v>
      </c>
      <c r="B36" s="45" t="s">
        <v>230</v>
      </c>
    </row>
    <row r="37" spans="1:2" x14ac:dyDescent="0.2">
      <c r="A37" s="45" t="s">
        <v>159</v>
      </c>
      <c r="B37" s="46" t="s">
        <v>9</v>
      </c>
    </row>
    <row r="38" spans="1:2" x14ac:dyDescent="0.2">
      <c r="A38" s="45" t="s">
        <v>160</v>
      </c>
      <c r="B38" s="46" t="s">
        <v>10</v>
      </c>
    </row>
    <row r="39" spans="1:2" x14ac:dyDescent="0.2">
      <c r="A39" s="45" t="s">
        <v>161</v>
      </c>
      <c r="B39" s="46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6C75F-E060-4C45-9C36-E33955092B33}">
  <dimension ref="A1:L22"/>
  <sheetViews>
    <sheetView workbookViewId="0">
      <selection activeCell="C5" sqref="C5"/>
    </sheetView>
  </sheetViews>
  <sheetFormatPr defaultRowHeight="23.25" customHeight="1" x14ac:dyDescent="0.2"/>
  <cols>
    <col min="1" max="8" width="23" customWidth="1"/>
    <col min="9" max="10" width="25" customWidth="1"/>
    <col min="11" max="11" width="29.28515625" bestFit="1" customWidth="1"/>
    <col min="12" max="12" width="25" customWidth="1"/>
    <col min="256" max="267" width="25" customWidth="1"/>
    <col min="512" max="523" width="25" customWidth="1"/>
    <col min="768" max="779" width="25" customWidth="1"/>
    <col min="1024" max="1035" width="25" customWidth="1"/>
    <col min="1280" max="1291" width="25" customWidth="1"/>
    <col min="1536" max="1547" width="25" customWidth="1"/>
    <col min="1792" max="1803" width="25" customWidth="1"/>
    <col min="2048" max="2059" width="25" customWidth="1"/>
    <col min="2304" max="2315" width="25" customWidth="1"/>
    <col min="2560" max="2571" width="25" customWidth="1"/>
    <col min="2816" max="2827" width="25" customWidth="1"/>
    <col min="3072" max="3083" width="25" customWidth="1"/>
    <col min="3328" max="3339" width="25" customWidth="1"/>
    <col min="3584" max="3595" width="25" customWidth="1"/>
    <col min="3840" max="3851" width="25" customWidth="1"/>
    <col min="4096" max="4107" width="25" customWidth="1"/>
    <col min="4352" max="4363" width="25" customWidth="1"/>
    <col min="4608" max="4619" width="25" customWidth="1"/>
    <col min="4864" max="4875" width="25" customWidth="1"/>
    <col min="5120" max="5131" width="25" customWidth="1"/>
    <col min="5376" max="5387" width="25" customWidth="1"/>
    <col min="5632" max="5643" width="25" customWidth="1"/>
    <col min="5888" max="5899" width="25" customWidth="1"/>
    <col min="6144" max="6155" width="25" customWidth="1"/>
    <col min="6400" max="6411" width="25" customWidth="1"/>
    <col min="6656" max="6667" width="25" customWidth="1"/>
    <col min="6912" max="6923" width="25" customWidth="1"/>
    <col min="7168" max="7179" width="25" customWidth="1"/>
    <col min="7424" max="7435" width="25" customWidth="1"/>
    <col min="7680" max="7691" width="25" customWidth="1"/>
    <col min="7936" max="7947" width="25" customWidth="1"/>
    <col min="8192" max="8203" width="25" customWidth="1"/>
    <col min="8448" max="8459" width="25" customWidth="1"/>
    <col min="8704" max="8715" width="25" customWidth="1"/>
    <col min="8960" max="8971" width="25" customWidth="1"/>
    <col min="9216" max="9227" width="25" customWidth="1"/>
    <col min="9472" max="9483" width="25" customWidth="1"/>
    <col min="9728" max="9739" width="25" customWidth="1"/>
    <col min="9984" max="9995" width="25" customWidth="1"/>
    <col min="10240" max="10251" width="25" customWidth="1"/>
    <col min="10496" max="10507" width="25" customWidth="1"/>
    <col min="10752" max="10763" width="25" customWidth="1"/>
    <col min="11008" max="11019" width="25" customWidth="1"/>
    <col min="11264" max="11275" width="25" customWidth="1"/>
    <col min="11520" max="11531" width="25" customWidth="1"/>
    <col min="11776" max="11787" width="25" customWidth="1"/>
    <col min="12032" max="12043" width="25" customWidth="1"/>
    <col min="12288" max="12299" width="25" customWidth="1"/>
    <col min="12544" max="12555" width="25" customWidth="1"/>
    <col min="12800" max="12811" width="25" customWidth="1"/>
    <col min="13056" max="13067" width="25" customWidth="1"/>
    <col min="13312" max="13323" width="25" customWidth="1"/>
    <col min="13568" max="13579" width="25" customWidth="1"/>
    <col min="13824" max="13835" width="25" customWidth="1"/>
    <col min="14080" max="14091" width="25" customWidth="1"/>
    <col min="14336" max="14347" width="25" customWidth="1"/>
    <col min="14592" max="14603" width="25" customWidth="1"/>
    <col min="14848" max="14859" width="25" customWidth="1"/>
    <col min="15104" max="15115" width="25" customWidth="1"/>
    <col min="15360" max="15371" width="25" customWidth="1"/>
    <col min="15616" max="15627" width="25" customWidth="1"/>
    <col min="15872" max="15883" width="25" customWidth="1"/>
    <col min="16128" max="16139" width="25" customWidth="1"/>
  </cols>
  <sheetData>
    <row r="1" spans="1:12" ht="23.25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90</v>
      </c>
      <c r="F1" s="10" t="s">
        <v>91</v>
      </c>
      <c r="G1" s="10" t="s">
        <v>88</v>
      </c>
      <c r="H1" s="10" t="s">
        <v>89</v>
      </c>
      <c r="I1" s="43" t="s">
        <v>8</v>
      </c>
      <c r="J1" s="11" t="s">
        <v>9</v>
      </c>
      <c r="K1" s="11" t="s">
        <v>10</v>
      </c>
      <c r="L1" s="11" t="s">
        <v>11</v>
      </c>
    </row>
    <row r="2" spans="1:12" ht="23.25" customHeight="1" x14ac:dyDescent="0.2">
      <c r="A2" s="8" t="s">
        <v>12</v>
      </c>
      <c r="B2" s="8" t="s">
        <v>13</v>
      </c>
      <c r="C2" s="9" t="s">
        <v>33</v>
      </c>
      <c r="D2" s="9" t="s">
        <v>33</v>
      </c>
      <c r="E2" s="9">
        <v>0</v>
      </c>
      <c r="F2" s="9">
        <v>0</v>
      </c>
      <c r="G2" s="9">
        <f>C2+E2</f>
        <v>1</v>
      </c>
      <c r="H2" s="9">
        <f>D2+F2</f>
        <v>1</v>
      </c>
      <c r="I2" s="8" t="s">
        <v>19</v>
      </c>
      <c r="J2" s="8" t="s">
        <v>16</v>
      </c>
      <c r="K2" s="8" t="s">
        <v>16</v>
      </c>
      <c r="L2" s="8" t="s">
        <v>16</v>
      </c>
    </row>
    <row r="3" spans="1:12" ht="23.25" customHeight="1" x14ac:dyDescent="0.2">
      <c r="A3" s="2" t="s">
        <v>12</v>
      </c>
      <c r="B3" s="2" t="s">
        <v>20</v>
      </c>
      <c r="C3" s="3" t="s">
        <v>33</v>
      </c>
      <c r="D3" s="3" t="s">
        <v>87</v>
      </c>
      <c r="E3" s="3">
        <v>0</v>
      </c>
      <c r="F3" s="3">
        <v>0</v>
      </c>
      <c r="G3" s="9">
        <f t="shared" ref="G3:G22" si="0">C3+E3</f>
        <v>1</v>
      </c>
      <c r="H3" s="9">
        <f t="shared" ref="H3:H22" si="1">D3+F3</f>
        <v>5</v>
      </c>
      <c r="I3" s="2" t="s">
        <v>23</v>
      </c>
      <c r="J3" s="2" t="s">
        <v>16</v>
      </c>
      <c r="K3" s="2" t="s">
        <v>16</v>
      </c>
      <c r="L3" s="2" t="s">
        <v>16</v>
      </c>
    </row>
    <row r="4" spans="1:12" ht="23.25" customHeight="1" x14ac:dyDescent="0.2">
      <c r="A4" s="4" t="s">
        <v>27</v>
      </c>
      <c r="B4" s="5" t="s">
        <v>28</v>
      </c>
      <c r="C4" s="5" t="s">
        <v>28</v>
      </c>
      <c r="D4" s="5" t="s">
        <v>24</v>
      </c>
      <c r="E4" s="5" t="s">
        <v>29</v>
      </c>
      <c r="F4" s="5" t="s">
        <v>29</v>
      </c>
      <c r="G4" s="12">
        <f t="shared" si="0"/>
        <v>2</v>
      </c>
      <c r="H4" s="12">
        <f t="shared" si="1"/>
        <v>6</v>
      </c>
      <c r="I4" s="4" t="s">
        <v>16</v>
      </c>
      <c r="J4" s="4" t="s">
        <v>16</v>
      </c>
      <c r="K4" s="4" t="s">
        <v>16</v>
      </c>
      <c r="L4" s="4" t="s">
        <v>16</v>
      </c>
    </row>
    <row r="5" spans="1:12" ht="23.25" customHeight="1" x14ac:dyDescent="0.2">
      <c r="A5" s="2" t="s">
        <v>30</v>
      </c>
      <c r="B5" s="2" t="s">
        <v>31</v>
      </c>
      <c r="C5" s="3" t="s">
        <v>33</v>
      </c>
      <c r="D5" s="3" t="s">
        <v>33</v>
      </c>
      <c r="E5" s="3">
        <v>0</v>
      </c>
      <c r="F5" s="3">
        <v>0</v>
      </c>
      <c r="G5" s="9">
        <f t="shared" si="0"/>
        <v>1</v>
      </c>
      <c r="H5" s="9">
        <f t="shared" si="1"/>
        <v>1</v>
      </c>
      <c r="I5" s="2" t="s">
        <v>34</v>
      </c>
      <c r="J5" s="2" t="s">
        <v>16</v>
      </c>
      <c r="K5" s="2" t="s">
        <v>16</v>
      </c>
      <c r="L5" s="2" t="s">
        <v>16</v>
      </c>
    </row>
    <row r="6" spans="1:12" ht="23.25" customHeight="1" x14ac:dyDescent="0.2">
      <c r="A6" s="4" t="s">
        <v>35</v>
      </c>
      <c r="B6" s="5" t="s">
        <v>33</v>
      </c>
      <c r="C6" s="5" t="s">
        <v>33</v>
      </c>
      <c r="D6" s="5" t="s">
        <v>33</v>
      </c>
      <c r="E6" s="5" t="s">
        <v>29</v>
      </c>
      <c r="F6" s="5" t="s">
        <v>29</v>
      </c>
      <c r="G6" s="12">
        <f t="shared" si="0"/>
        <v>1</v>
      </c>
      <c r="H6" s="12">
        <f t="shared" si="1"/>
        <v>1</v>
      </c>
      <c r="I6" s="4" t="s">
        <v>16</v>
      </c>
      <c r="J6" s="4" t="s">
        <v>16</v>
      </c>
      <c r="K6" s="4" t="s">
        <v>16</v>
      </c>
      <c r="L6" s="4" t="s">
        <v>16</v>
      </c>
    </row>
    <row r="7" spans="1:12" ht="23.25" customHeight="1" x14ac:dyDescent="0.2">
      <c r="A7" s="2" t="s">
        <v>36</v>
      </c>
      <c r="B7" s="2" t="s">
        <v>37</v>
      </c>
      <c r="C7" s="3" t="s">
        <v>33</v>
      </c>
      <c r="D7" s="3" t="s">
        <v>33</v>
      </c>
      <c r="E7" s="3">
        <v>0</v>
      </c>
      <c r="F7" s="3">
        <v>0</v>
      </c>
      <c r="G7" s="9">
        <f t="shared" si="0"/>
        <v>1</v>
      </c>
      <c r="H7" s="9">
        <f t="shared" si="1"/>
        <v>1</v>
      </c>
      <c r="I7" s="2" t="s">
        <v>39</v>
      </c>
      <c r="J7" s="2" t="s">
        <v>40</v>
      </c>
      <c r="K7" s="2" t="s">
        <v>40</v>
      </c>
      <c r="L7" s="2" t="s">
        <v>16</v>
      </c>
    </row>
    <row r="8" spans="1:12" ht="23.25" customHeight="1" x14ac:dyDescent="0.2">
      <c r="A8" s="2" t="s">
        <v>36</v>
      </c>
      <c r="B8" s="2" t="s">
        <v>41</v>
      </c>
      <c r="C8" s="3">
        <v>0</v>
      </c>
      <c r="D8" s="3">
        <v>0</v>
      </c>
      <c r="E8" s="3" t="s">
        <v>33</v>
      </c>
      <c r="F8" s="3" t="s">
        <v>33</v>
      </c>
      <c r="G8" s="9">
        <f t="shared" si="0"/>
        <v>1</v>
      </c>
      <c r="H8" s="9">
        <f t="shared" si="1"/>
        <v>1</v>
      </c>
      <c r="I8" s="2" t="s">
        <v>44</v>
      </c>
      <c r="J8" s="2" t="s">
        <v>44</v>
      </c>
      <c r="K8" s="2" t="s">
        <v>16</v>
      </c>
      <c r="L8" s="2" t="s">
        <v>16</v>
      </c>
    </row>
    <row r="9" spans="1:12" ht="23.25" customHeight="1" x14ac:dyDescent="0.2">
      <c r="A9" s="4" t="s">
        <v>45</v>
      </c>
      <c r="B9" s="5" t="s">
        <v>28</v>
      </c>
      <c r="C9" s="5" t="s">
        <v>33</v>
      </c>
      <c r="D9" s="5" t="s">
        <v>33</v>
      </c>
      <c r="E9" s="5" t="s">
        <v>33</v>
      </c>
      <c r="F9" s="5" t="s">
        <v>33</v>
      </c>
      <c r="G9" s="12">
        <f t="shared" si="0"/>
        <v>2</v>
      </c>
      <c r="H9" s="12">
        <f t="shared" si="1"/>
        <v>2</v>
      </c>
      <c r="I9" s="4" t="s">
        <v>16</v>
      </c>
      <c r="J9" s="4" t="s">
        <v>16</v>
      </c>
      <c r="K9" s="4" t="s">
        <v>16</v>
      </c>
      <c r="L9" s="4" t="s">
        <v>16</v>
      </c>
    </row>
    <row r="10" spans="1:12" ht="23.25" customHeight="1" x14ac:dyDescent="0.2">
      <c r="A10" s="2" t="s">
        <v>46</v>
      </c>
      <c r="B10" s="2" t="s">
        <v>47</v>
      </c>
      <c r="C10" s="3" t="s">
        <v>33</v>
      </c>
      <c r="D10" s="3" t="s">
        <v>33</v>
      </c>
      <c r="E10" s="3">
        <v>0</v>
      </c>
      <c r="F10" s="3">
        <v>0</v>
      </c>
      <c r="G10" s="9">
        <f t="shared" si="0"/>
        <v>1</v>
      </c>
      <c r="H10" s="9">
        <f t="shared" si="1"/>
        <v>1</v>
      </c>
      <c r="I10" s="2" t="s">
        <v>49</v>
      </c>
      <c r="J10" s="2" t="s">
        <v>50</v>
      </c>
      <c r="K10" s="2" t="s">
        <v>16</v>
      </c>
      <c r="L10" s="2" t="s">
        <v>50</v>
      </c>
    </row>
    <row r="11" spans="1:12" ht="23.25" customHeight="1" x14ac:dyDescent="0.2">
      <c r="A11" s="2" t="s">
        <v>46</v>
      </c>
      <c r="B11" s="2" t="s">
        <v>47</v>
      </c>
      <c r="C11" s="3" t="s">
        <v>33</v>
      </c>
      <c r="D11" s="3" t="s">
        <v>33</v>
      </c>
      <c r="E11" s="3">
        <v>0</v>
      </c>
      <c r="F11" s="3">
        <v>0</v>
      </c>
      <c r="G11" s="9">
        <f t="shared" si="0"/>
        <v>1</v>
      </c>
      <c r="H11" s="9">
        <f t="shared" si="1"/>
        <v>1</v>
      </c>
      <c r="I11" s="2" t="s">
        <v>51</v>
      </c>
      <c r="J11" s="2" t="s">
        <v>50</v>
      </c>
      <c r="K11" s="2" t="s">
        <v>16</v>
      </c>
      <c r="L11" s="2" t="s">
        <v>50</v>
      </c>
    </row>
    <row r="12" spans="1:12" ht="23.25" customHeight="1" x14ac:dyDescent="0.2">
      <c r="A12" s="2" t="s">
        <v>46</v>
      </c>
      <c r="B12" s="2" t="s">
        <v>47</v>
      </c>
      <c r="C12" s="3" t="s">
        <v>33</v>
      </c>
      <c r="D12" s="3" t="s">
        <v>33</v>
      </c>
      <c r="E12" s="3">
        <v>0</v>
      </c>
      <c r="F12" s="3">
        <v>0</v>
      </c>
      <c r="G12" s="9">
        <f t="shared" si="0"/>
        <v>1</v>
      </c>
      <c r="H12" s="9">
        <f t="shared" si="1"/>
        <v>1</v>
      </c>
      <c r="I12" s="2" t="s">
        <v>52</v>
      </c>
      <c r="J12" s="2" t="s">
        <v>53</v>
      </c>
      <c r="K12" s="2" t="s">
        <v>16</v>
      </c>
      <c r="L12" s="2" t="s">
        <v>53</v>
      </c>
    </row>
    <row r="13" spans="1:12" ht="23.25" customHeight="1" x14ac:dyDescent="0.2">
      <c r="A13" s="2" t="s">
        <v>46</v>
      </c>
      <c r="B13" s="2" t="s">
        <v>47</v>
      </c>
      <c r="C13" s="3" t="s">
        <v>33</v>
      </c>
      <c r="D13" s="3" t="s">
        <v>33</v>
      </c>
      <c r="E13" s="3">
        <v>0</v>
      </c>
      <c r="F13" s="3">
        <v>0</v>
      </c>
      <c r="G13" s="9">
        <f t="shared" si="0"/>
        <v>1</v>
      </c>
      <c r="H13" s="9">
        <f t="shared" si="1"/>
        <v>1</v>
      </c>
      <c r="I13" s="2" t="s">
        <v>54</v>
      </c>
      <c r="J13" s="2" t="s">
        <v>55</v>
      </c>
      <c r="K13" s="2" t="s">
        <v>16</v>
      </c>
      <c r="L13" s="2" t="s">
        <v>55</v>
      </c>
    </row>
    <row r="14" spans="1:12" ht="23.25" customHeight="1" x14ac:dyDescent="0.2">
      <c r="A14" s="4" t="s">
        <v>56</v>
      </c>
      <c r="B14" s="5" t="s">
        <v>33</v>
      </c>
      <c r="C14" s="5" t="s">
        <v>33</v>
      </c>
      <c r="D14" s="5" t="s">
        <v>28</v>
      </c>
      <c r="E14" s="5" t="s">
        <v>29</v>
      </c>
      <c r="F14" s="5" t="s">
        <v>29</v>
      </c>
      <c r="G14" s="12">
        <f t="shared" si="0"/>
        <v>1</v>
      </c>
      <c r="H14" s="12">
        <f t="shared" si="1"/>
        <v>2</v>
      </c>
      <c r="I14" s="4" t="s">
        <v>16</v>
      </c>
      <c r="J14" s="4" t="s">
        <v>16</v>
      </c>
      <c r="K14" s="4" t="s">
        <v>16</v>
      </c>
      <c r="L14" s="4" t="s">
        <v>16</v>
      </c>
    </row>
    <row r="15" spans="1:12" ht="23.25" customHeight="1" x14ac:dyDescent="0.2">
      <c r="A15" s="2" t="s">
        <v>57</v>
      </c>
      <c r="B15" s="2" t="s">
        <v>58</v>
      </c>
      <c r="C15" s="3" t="s">
        <v>33</v>
      </c>
      <c r="D15" s="3" t="s">
        <v>33</v>
      </c>
      <c r="E15" s="3">
        <v>0</v>
      </c>
      <c r="F15" s="3">
        <v>0</v>
      </c>
      <c r="G15" s="9">
        <f t="shared" si="0"/>
        <v>1</v>
      </c>
      <c r="H15" s="9">
        <f t="shared" si="1"/>
        <v>1</v>
      </c>
      <c r="I15" s="2" t="s">
        <v>60</v>
      </c>
      <c r="J15" s="2" t="s">
        <v>61</v>
      </c>
      <c r="K15" s="2" t="s">
        <v>16</v>
      </c>
      <c r="L15" s="2" t="s">
        <v>16</v>
      </c>
    </row>
    <row r="16" spans="1:12" ht="23.25" customHeight="1" x14ac:dyDescent="0.2">
      <c r="A16" s="2" t="s">
        <v>57</v>
      </c>
      <c r="B16" s="2" t="s">
        <v>62</v>
      </c>
      <c r="C16" s="3" t="s">
        <v>33</v>
      </c>
      <c r="D16" s="3" t="s">
        <v>33</v>
      </c>
      <c r="E16" s="3">
        <v>0</v>
      </c>
      <c r="F16" s="3">
        <v>0</v>
      </c>
      <c r="G16" s="9">
        <f t="shared" si="0"/>
        <v>1</v>
      </c>
      <c r="H16" s="9">
        <f t="shared" si="1"/>
        <v>1</v>
      </c>
      <c r="I16" s="2" t="s">
        <v>64</v>
      </c>
      <c r="J16" s="2" t="s">
        <v>16</v>
      </c>
      <c r="K16" s="2" t="s">
        <v>16</v>
      </c>
      <c r="L16" s="2" t="s">
        <v>16</v>
      </c>
    </row>
    <row r="17" spans="1:12" ht="23.25" customHeight="1" x14ac:dyDescent="0.2">
      <c r="A17" s="4" t="s">
        <v>65</v>
      </c>
      <c r="B17" s="5" t="s">
        <v>28</v>
      </c>
      <c r="C17" s="5" t="s">
        <v>28</v>
      </c>
      <c r="D17" s="5" t="s">
        <v>28</v>
      </c>
      <c r="E17" s="5" t="s">
        <v>29</v>
      </c>
      <c r="F17" s="5" t="s">
        <v>29</v>
      </c>
      <c r="G17" s="12">
        <f t="shared" si="0"/>
        <v>2</v>
      </c>
      <c r="H17" s="12">
        <f t="shared" si="1"/>
        <v>2</v>
      </c>
      <c r="I17" s="4" t="s">
        <v>16</v>
      </c>
      <c r="J17" s="4" t="s">
        <v>16</v>
      </c>
      <c r="K17" s="4" t="s">
        <v>16</v>
      </c>
      <c r="L17" s="4" t="s">
        <v>16</v>
      </c>
    </row>
    <row r="18" spans="1:12" ht="23.25" customHeight="1" x14ac:dyDescent="0.2">
      <c r="A18" s="2" t="s">
        <v>66</v>
      </c>
      <c r="B18" s="2" t="s">
        <v>67</v>
      </c>
      <c r="C18" s="3">
        <v>0</v>
      </c>
      <c r="D18" s="3">
        <v>0</v>
      </c>
      <c r="E18" s="3" t="s">
        <v>33</v>
      </c>
      <c r="F18" s="3" t="s">
        <v>33</v>
      </c>
      <c r="G18" s="9">
        <f t="shared" si="0"/>
        <v>1</v>
      </c>
      <c r="H18" s="9">
        <f t="shared" si="1"/>
        <v>1</v>
      </c>
      <c r="I18" s="2" t="s">
        <v>71</v>
      </c>
      <c r="J18" s="2" t="s">
        <v>16</v>
      </c>
      <c r="K18" s="2" t="s">
        <v>16</v>
      </c>
      <c r="L18" s="2" t="s">
        <v>16</v>
      </c>
    </row>
    <row r="19" spans="1:12" ht="23.25" customHeight="1" x14ac:dyDescent="0.2">
      <c r="A19" s="4" t="s">
        <v>72</v>
      </c>
      <c r="B19" s="5" t="s">
        <v>33</v>
      </c>
      <c r="C19" s="5" t="s">
        <v>29</v>
      </c>
      <c r="D19" s="5" t="s">
        <v>29</v>
      </c>
      <c r="E19" s="5" t="s">
        <v>33</v>
      </c>
      <c r="F19" s="5" t="s">
        <v>33</v>
      </c>
      <c r="G19" s="12">
        <f t="shared" si="0"/>
        <v>1</v>
      </c>
      <c r="H19" s="12">
        <f t="shared" si="1"/>
        <v>1</v>
      </c>
      <c r="I19" s="4" t="s">
        <v>16</v>
      </c>
      <c r="J19" s="4" t="s">
        <v>16</v>
      </c>
      <c r="K19" s="4" t="s">
        <v>16</v>
      </c>
      <c r="L19" s="4" t="s">
        <v>16</v>
      </c>
    </row>
    <row r="20" spans="1:12" ht="23.25" customHeight="1" x14ac:dyDescent="0.2">
      <c r="A20" s="2" t="s">
        <v>73</v>
      </c>
      <c r="B20" s="2" t="s">
        <v>74</v>
      </c>
      <c r="C20" s="3" t="s">
        <v>33</v>
      </c>
      <c r="D20" s="3" t="s">
        <v>33</v>
      </c>
      <c r="E20" s="3">
        <v>0</v>
      </c>
      <c r="F20" s="3">
        <v>0</v>
      </c>
      <c r="G20" s="9">
        <f t="shared" si="0"/>
        <v>1</v>
      </c>
      <c r="H20" s="9">
        <f t="shared" si="1"/>
        <v>1</v>
      </c>
      <c r="I20" s="2" t="s">
        <v>77</v>
      </c>
      <c r="J20" s="2" t="s">
        <v>16</v>
      </c>
      <c r="K20" s="2" t="s">
        <v>16</v>
      </c>
      <c r="L20" s="2" t="s">
        <v>77</v>
      </c>
    </row>
    <row r="21" spans="1:12" ht="23.25" customHeight="1" x14ac:dyDescent="0.2">
      <c r="A21" s="4" t="s">
        <v>78</v>
      </c>
      <c r="B21" s="5" t="s">
        <v>33</v>
      </c>
      <c r="C21" s="5" t="s">
        <v>33</v>
      </c>
      <c r="D21" s="5" t="s">
        <v>33</v>
      </c>
      <c r="E21" s="5" t="s">
        <v>29</v>
      </c>
      <c r="F21" s="5" t="s">
        <v>29</v>
      </c>
      <c r="G21" s="12">
        <f t="shared" si="0"/>
        <v>1</v>
      </c>
      <c r="H21" s="12">
        <f t="shared" si="1"/>
        <v>1</v>
      </c>
      <c r="I21" s="4" t="s">
        <v>16</v>
      </c>
      <c r="J21" s="4" t="s">
        <v>16</v>
      </c>
      <c r="K21" s="4" t="s">
        <v>16</v>
      </c>
      <c r="L21" s="4" t="s">
        <v>16</v>
      </c>
    </row>
    <row r="22" spans="1:12" ht="23.25" customHeight="1" x14ac:dyDescent="0.2">
      <c r="A22" s="6" t="s">
        <v>79</v>
      </c>
      <c r="B22" s="7" t="s">
        <v>80</v>
      </c>
      <c r="C22" s="7" t="s">
        <v>81</v>
      </c>
      <c r="D22" s="7" t="s">
        <v>82</v>
      </c>
      <c r="E22" s="7" t="s">
        <v>28</v>
      </c>
      <c r="F22" s="7" t="s">
        <v>28</v>
      </c>
      <c r="G22" s="13">
        <f t="shared" si="0"/>
        <v>10</v>
      </c>
      <c r="H22" s="13">
        <f t="shared" si="1"/>
        <v>15</v>
      </c>
      <c r="I22" s="6" t="s">
        <v>16</v>
      </c>
      <c r="J22" s="6" t="s">
        <v>16</v>
      </c>
      <c r="K22" s="6" t="s">
        <v>16</v>
      </c>
      <c r="L22" s="6" t="s">
        <v>16</v>
      </c>
    </row>
  </sheetData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A676-EA36-4B22-9982-345139FA4BCD}">
  <dimension ref="A1:J12"/>
  <sheetViews>
    <sheetView topLeftCell="D1" workbookViewId="0">
      <selection sqref="A1:XFD2"/>
    </sheetView>
  </sheetViews>
  <sheetFormatPr defaultRowHeight="12.75" x14ac:dyDescent="0.2"/>
  <cols>
    <col min="1" max="10" width="25" style="14" customWidth="1"/>
    <col min="11" max="255" width="9.140625" style="14"/>
    <col min="256" max="265" width="25" style="14" customWidth="1"/>
    <col min="266" max="511" width="9.140625" style="14"/>
    <col min="512" max="521" width="25" style="14" customWidth="1"/>
    <col min="522" max="767" width="9.140625" style="14"/>
    <col min="768" max="777" width="25" style="14" customWidth="1"/>
    <col min="778" max="1023" width="9.140625" style="14"/>
    <col min="1024" max="1033" width="25" style="14" customWidth="1"/>
    <col min="1034" max="1279" width="9.140625" style="14"/>
    <col min="1280" max="1289" width="25" style="14" customWidth="1"/>
    <col min="1290" max="1535" width="9.140625" style="14"/>
    <col min="1536" max="1545" width="25" style="14" customWidth="1"/>
    <col min="1546" max="1791" width="9.140625" style="14"/>
    <col min="1792" max="1801" width="25" style="14" customWidth="1"/>
    <col min="1802" max="2047" width="9.140625" style="14"/>
    <col min="2048" max="2057" width="25" style="14" customWidth="1"/>
    <col min="2058" max="2303" width="9.140625" style="14"/>
    <col min="2304" max="2313" width="25" style="14" customWidth="1"/>
    <col min="2314" max="2559" width="9.140625" style="14"/>
    <col min="2560" max="2569" width="25" style="14" customWidth="1"/>
    <col min="2570" max="2815" width="9.140625" style="14"/>
    <col min="2816" max="2825" width="25" style="14" customWidth="1"/>
    <col min="2826" max="3071" width="9.140625" style="14"/>
    <col min="3072" max="3081" width="25" style="14" customWidth="1"/>
    <col min="3082" max="3327" width="9.140625" style="14"/>
    <col min="3328" max="3337" width="25" style="14" customWidth="1"/>
    <col min="3338" max="3583" width="9.140625" style="14"/>
    <col min="3584" max="3593" width="25" style="14" customWidth="1"/>
    <col min="3594" max="3839" width="9.140625" style="14"/>
    <col min="3840" max="3849" width="25" style="14" customWidth="1"/>
    <col min="3850" max="4095" width="9.140625" style="14"/>
    <col min="4096" max="4105" width="25" style="14" customWidth="1"/>
    <col min="4106" max="4351" width="9.140625" style="14"/>
    <col min="4352" max="4361" width="25" style="14" customWidth="1"/>
    <col min="4362" max="4607" width="9.140625" style="14"/>
    <col min="4608" max="4617" width="25" style="14" customWidth="1"/>
    <col min="4618" max="4863" width="9.140625" style="14"/>
    <col min="4864" max="4873" width="25" style="14" customWidth="1"/>
    <col min="4874" max="5119" width="9.140625" style="14"/>
    <col min="5120" max="5129" width="25" style="14" customWidth="1"/>
    <col min="5130" max="5375" width="9.140625" style="14"/>
    <col min="5376" max="5385" width="25" style="14" customWidth="1"/>
    <col min="5386" max="5631" width="9.140625" style="14"/>
    <col min="5632" max="5641" width="25" style="14" customWidth="1"/>
    <col min="5642" max="5887" width="9.140625" style="14"/>
    <col min="5888" max="5897" width="25" style="14" customWidth="1"/>
    <col min="5898" max="6143" width="9.140625" style="14"/>
    <col min="6144" max="6153" width="25" style="14" customWidth="1"/>
    <col min="6154" max="6399" width="9.140625" style="14"/>
    <col min="6400" max="6409" width="25" style="14" customWidth="1"/>
    <col min="6410" max="6655" width="9.140625" style="14"/>
    <col min="6656" max="6665" width="25" style="14" customWidth="1"/>
    <col min="6666" max="6911" width="9.140625" style="14"/>
    <col min="6912" max="6921" width="25" style="14" customWidth="1"/>
    <col min="6922" max="7167" width="9.140625" style="14"/>
    <col min="7168" max="7177" width="25" style="14" customWidth="1"/>
    <col min="7178" max="7423" width="9.140625" style="14"/>
    <col min="7424" max="7433" width="25" style="14" customWidth="1"/>
    <col min="7434" max="7679" width="9.140625" style="14"/>
    <col min="7680" max="7689" width="25" style="14" customWidth="1"/>
    <col min="7690" max="7935" width="9.140625" style="14"/>
    <col min="7936" max="7945" width="25" style="14" customWidth="1"/>
    <col min="7946" max="8191" width="9.140625" style="14"/>
    <col min="8192" max="8201" width="25" style="14" customWidth="1"/>
    <col min="8202" max="8447" width="9.140625" style="14"/>
    <col min="8448" max="8457" width="25" style="14" customWidth="1"/>
    <col min="8458" max="8703" width="9.140625" style="14"/>
    <col min="8704" max="8713" width="25" style="14" customWidth="1"/>
    <col min="8714" max="8959" width="9.140625" style="14"/>
    <col min="8960" max="8969" width="25" style="14" customWidth="1"/>
    <col min="8970" max="9215" width="9.140625" style="14"/>
    <col min="9216" max="9225" width="25" style="14" customWidth="1"/>
    <col min="9226" max="9471" width="9.140625" style="14"/>
    <col min="9472" max="9481" width="25" style="14" customWidth="1"/>
    <col min="9482" max="9727" width="9.140625" style="14"/>
    <col min="9728" max="9737" width="25" style="14" customWidth="1"/>
    <col min="9738" max="9983" width="9.140625" style="14"/>
    <col min="9984" max="9993" width="25" style="14" customWidth="1"/>
    <col min="9994" max="10239" width="9.140625" style="14"/>
    <col min="10240" max="10249" width="25" style="14" customWidth="1"/>
    <col min="10250" max="10495" width="9.140625" style="14"/>
    <col min="10496" max="10505" width="25" style="14" customWidth="1"/>
    <col min="10506" max="10751" width="9.140625" style="14"/>
    <col min="10752" max="10761" width="25" style="14" customWidth="1"/>
    <col min="10762" max="11007" width="9.140625" style="14"/>
    <col min="11008" max="11017" width="25" style="14" customWidth="1"/>
    <col min="11018" max="11263" width="9.140625" style="14"/>
    <col min="11264" max="11273" width="25" style="14" customWidth="1"/>
    <col min="11274" max="11519" width="9.140625" style="14"/>
    <col min="11520" max="11529" width="25" style="14" customWidth="1"/>
    <col min="11530" max="11775" width="9.140625" style="14"/>
    <col min="11776" max="11785" width="25" style="14" customWidth="1"/>
    <col min="11786" max="12031" width="9.140625" style="14"/>
    <col min="12032" max="12041" width="25" style="14" customWidth="1"/>
    <col min="12042" max="12287" width="9.140625" style="14"/>
    <col min="12288" max="12297" width="25" style="14" customWidth="1"/>
    <col min="12298" max="12543" width="9.140625" style="14"/>
    <col min="12544" max="12553" width="25" style="14" customWidth="1"/>
    <col min="12554" max="12799" width="9.140625" style="14"/>
    <col min="12800" max="12809" width="25" style="14" customWidth="1"/>
    <col min="12810" max="13055" width="9.140625" style="14"/>
    <col min="13056" max="13065" width="25" style="14" customWidth="1"/>
    <col min="13066" max="13311" width="9.140625" style="14"/>
    <col min="13312" max="13321" width="25" style="14" customWidth="1"/>
    <col min="13322" max="13567" width="9.140625" style="14"/>
    <col min="13568" max="13577" width="25" style="14" customWidth="1"/>
    <col min="13578" max="13823" width="9.140625" style="14"/>
    <col min="13824" max="13833" width="25" style="14" customWidth="1"/>
    <col min="13834" max="14079" width="9.140625" style="14"/>
    <col min="14080" max="14089" width="25" style="14" customWidth="1"/>
    <col min="14090" max="14335" width="9.140625" style="14"/>
    <col min="14336" max="14345" width="25" style="14" customWidth="1"/>
    <col min="14346" max="14591" width="9.140625" style="14"/>
    <col min="14592" max="14601" width="25" style="14" customWidth="1"/>
    <col min="14602" max="14847" width="9.140625" style="14"/>
    <col min="14848" max="14857" width="25" style="14" customWidth="1"/>
    <col min="14858" max="15103" width="9.140625" style="14"/>
    <col min="15104" max="15113" width="25" style="14" customWidth="1"/>
    <col min="15114" max="15359" width="9.140625" style="14"/>
    <col min="15360" max="15369" width="25" style="14" customWidth="1"/>
    <col min="15370" max="15615" width="9.140625" style="14"/>
    <col min="15616" max="15625" width="25" style="14" customWidth="1"/>
    <col min="15626" max="15871" width="9.140625" style="14"/>
    <col min="15872" max="15881" width="25" style="14" customWidth="1"/>
    <col min="15882" max="16127" width="9.140625" style="14"/>
    <col min="16128" max="16137" width="25" style="14" customWidth="1"/>
    <col min="16138" max="16384" width="9.140625" style="14"/>
  </cols>
  <sheetData>
    <row r="1" spans="1:10" ht="48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90</v>
      </c>
      <c r="F1" s="15" t="s">
        <v>91</v>
      </c>
      <c r="G1" s="15" t="s">
        <v>88</v>
      </c>
      <c r="H1" s="15" t="s">
        <v>89</v>
      </c>
      <c r="I1" s="15" t="s">
        <v>8</v>
      </c>
      <c r="J1" s="15" t="s">
        <v>9</v>
      </c>
    </row>
    <row r="2" spans="1:10" ht="24" x14ac:dyDescent="0.2">
      <c r="A2" s="16" t="s">
        <v>36</v>
      </c>
      <c r="B2" s="16" t="s">
        <v>37</v>
      </c>
      <c r="C2" s="17" t="s">
        <v>33</v>
      </c>
      <c r="D2" s="17" t="s">
        <v>33</v>
      </c>
      <c r="E2" s="17">
        <v>0</v>
      </c>
      <c r="F2" s="17">
        <v>0</v>
      </c>
      <c r="G2" s="17">
        <f>C2+E2</f>
        <v>1</v>
      </c>
      <c r="H2" s="17">
        <f>D2+F2</f>
        <v>1</v>
      </c>
      <c r="I2" s="16" t="s">
        <v>39</v>
      </c>
      <c r="J2" s="16" t="s">
        <v>40</v>
      </c>
    </row>
    <row r="3" spans="1:10" ht="24" x14ac:dyDescent="0.2">
      <c r="A3" s="16" t="s">
        <v>36</v>
      </c>
      <c r="B3" s="16" t="s">
        <v>41</v>
      </c>
      <c r="C3" s="17">
        <v>0</v>
      </c>
      <c r="D3" s="17">
        <v>0</v>
      </c>
      <c r="E3" s="17" t="s">
        <v>33</v>
      </c>
      <c r="F3" s="17" t="s">
        <v>33</v>
      </c>
      <c r="G3" s="17">
        <f t="shared" ref="G3:G12" si="0">C3+E3</f>
        <v>1</v>
      </c>
      <c r="H3" s="17">
        <f t="shared" ref="H3:H12" si="1">D3+F3</f>
        <v>1</v>
      </c>
      <c r="I3" s="16" t="s">
        <v>44</v>
      </c>
      <c r="J3" s="16" t="s">
        <v>44</v>
      </c>
    </row>
    <row r="4" spans="1:10" ht="24" x14ac:dyDescent="0.2">
      <c r="A4" s="18" t="s">
        <v>45</v>
      </c>
      <c r="B4" s="19" t="s">
        <v>28</v>
      </c>
      <c r="C4" s="19" t="s">
        <v>33</v>
      </c>
      <c r="D4" s="19" t="s">
        <v>33</v>
      </c>
      <c r="E4" s="19" t="s">
        <v>33</v>
      </c>
      <c r="F4" s="19" t="s">
        <v>33</v>
      </c>
      <c r="G4" s="22">
        <f t="shared" si="0"/>
        <v>2</v>
      </c>
      <c r="H4" s="22">
        <f t="shared" si="1"/>
        <v>2</v>
      </c>
      <c r="I4" s="18" t="s">
        <v>16</v>
      </c>
      <c r="J4" s="18" t="s">
        <v>16</v>
      </c>
    </row>
    <row r="5" spans="1:10" ht="24" x14ac:dyDescent="0.2">
      <c r="A5" s="16" t="s">
        <v>46</v>
      </c>
      <c r="B5" s="16" t="s">
        <v>47</v>
      </c>
      <c r="C5" s="17" t="s">
        <v>33</v>
      </c>
      <c r="D5" s="17" t="s">
        <v>33</v>
      </c>
      <c r="E5" s="17">
        <v>0</v>
      </c>
      <c r="F5" s="17">
        <v>0</v>
      </c>
      <c r="G5" s="17">
        <f t="shared" si="0"/>
        <v>1</v>
      </c>
      <c r="H5" s="17">
        <f t="shared" si="1"/>
        <v>1</v>
      </c>
      <c r="I5" s="16" t="s">
        <v>49</v>
      </c>
      <c r="J5" s="16" t="s">
        <v>50</v>
      </c>
    </row>
    <row r="6" spans="1:10" ht="24" x14ac:dyDescent="0.2">
      <c r="A6" s="16" t="s">
        <v>46</v>
      </c>
      <c r="B6" s="16" t="s">
        <v>47</v>
      </c>
      <c r="C6" s="17" t="s">
        <v>33</v>
      </c>
      <c r="D6" s="17" t="s">
        <v>33</v>
      </c>
      <c r="E6" s="17">
        <v>0</v>
      </c>
      <c r="F6" s="17">
        <v>0</v>
      </c>
      <c r="G6" s="17">
        <f t="shared" si="0"/>
        <v>1</v>
      </c>
      <c r="H6" s="17">
        <f t="shared" si="1"/>
        <v>1</v>
      </c>
      <c r="I6" s="16" t="s">
        <v>51</v>
      </c>
      <c r="J6" s="16" t="s">
        <v>50</v>
      </c>
    </row>
    <row r="7" spans="1:10" ht="24" x14ac:dyDescent="0.2">
      <c r="A7" s="16" t="s">
        <v>46</v>
      </c>
      <c r="B7" s="16" t="s">
        <v>47</v>
      </c>
      <c r="C7" s="17" t="s">
        <v>33</v>
      </c>
      <c r="D7" s="17" t="s">
        <v>33</v>
      </c>
      <c r="E7" s="17">
        <v>0</v>
      </c>
      <c r="F7" s="17">
        <v>0</v>
      </c>
      <c r="G7" s="17">
        <f t="shared" si="0"/>
        <v>1</v>
      </c>
      <c r="H7" s="17">
        <f t="shared" si="1"/>
        <v>1</v>
      </c>
      <c r="I7" s="16" t="s">
        <v>52</v>
      </c>
      <c r="J7" s="16" t="s">
        <v>53</v>
      </c>
    </row>
    <row r="8" spans="1:10" ht="24" x14ac:dyDescent="0.2">
      <c r="A8" s="16" t="s">
        <v>46</v>
      </c>
      <c r="B8" s="16" t="s">
        <v>47</v>
      </c>
      <c r="C8" s="17" t="s">
        <v>33</v>
      </c>
      <c r="D8" s="17" t="s">
        <v>33</v>
      </c>
      <c r="E8" s="17">
        <v>0</v>
      </c>
      <c r="F8" s="17">
        <v>0</v>
      </c>
      <c r="G8" s="17">
        <f t="shared" si="0"/>
        <v>1</v>
      </c>
      <c r="H8" s="17">
        <f t="shared" si="1"/>
        <v>1</v>
      </c>
      <c r="I8" s="16" t="s">
        <v>54</v>
      </c>
      <c r="J8" s="16" t="s">
        <v>55</v>
      </c>
    </row>
    <row r="9" spans="1:10" ht="24" x14ac:dyDescent="0.2">
      <c r="A9" s="18" t="s">
        <v>56</v>
      </c>
      <c r="B9" s="19" t="s">
        <v>33</v>
      </c>
      <c r="C9" s="19" t="s">
        <v>33</v>
      </c>
      <c r="D9" s="19" t="s">
        <v>28</v>
      </c>
      <c r="E9" s="19" t="s">
        <v>29</v>
      </c>
      <c r="F9" s="19" t="s">
        <v>29</v>
      </c>
      <c r="G9" s="22">
        <f t="shared" si="0"/>
        <v>1</v>
      </c>
      <c r="H9" s="22">
        <f t="shared" si="1"/>
        <v>2</v>
      </c>
      <c r="I9" s="18" t="s">
        <v>16</v>
      </c>
      <c r="J9" s="18" t="s">
        <v>16</v>
      </c>
    </row>
    <row r="10" spans="1:10" ht="24" x14ac:dyDescent="0.2">
      <c r="A10" s="16" t="s">
        <v>57</v>
      </c>
      <c r="B10" s="16" t="s">
        <v>58</v>
      </c>
      <c r="C10" s="17" t="s">
        <v>33</v>
      </c>
      <c r="D10" s="17" t="s">
        <v>33</v>
      </c>
      <c r="E10" s="17">
        <v>0</v>
      </c>
      <c r="F10" s="17">
        <v>0</v>
      </c>
      <c r="G10" s="17">
        <f t="shared" si="0"/>
        <v>1</v>
      </c>
      <c r="H10" s="17">
        <f t="shared" si="1"/>
        <v>1</v>
      </c>
      <c r="I10" s="16" t="s">
        <v>60</v>
      </c>
      <c r="J10" s="16" t="s">
        <v>61</v>
      </c>
    </row>
    <row r="11" spans="1:10" ht="24" x14ac:dyDescent="0.2">
      <c r="A11" s="18" t="s">
        <v>65</v>
      </c>
      <c r="B11" s="19" t="s">
        <v>33</v>
      </c>
      <c r="C11" s="19" t="s">
        <v>33</v>
      </c>
      <c r="D11" s="19" t="s">
        <v>33</v>
      </c>
      <c r="E11" s="19" t="s">
        <v>29</v>
      </c>
      <c r="F11" s="19" t="s">
        <v>29</v>
      </c>
      <c r="G11" s="22">
        <f t="shared" si="0"/>
        <v>1</v>
      </c>
      <c r="H11" s="22">
        <f t="shared" si="1"/>
        <v>1</v>
      </c>
      <c r="I11" s="18" t="s">
        <v>16</v>
      </c>
      <c r="J11" s="18" t="s">
        <v>16</v>
      </c>
    </row>
    <row r="12" spans="1:10" ht="24" x14ac:dyDescent="0.2">
      <c r="A12" s="20" t="s">
        <v>92</v>
      </c>
      <c r="B12" s="21" t="s">
        <v>22</v>
      </c>
      <c r="C12" s="21" t="s">
        <v>76</v>
      </c>
      <c r="D12" s="21" t="s">
        <v>22</v>
      </c>
      <c r="E12" s="21" t="s">
        <v>33</v>
      </c>
      <c r="F12" s="21" t="s">
        <v>33</v>
      </c>
      <c r="G12" s="23">
        <f t="shared" si="0"/>
        <v>4</v>
      </c>
      <c r="H12" s="23">
        <f t="shared" si="1"/>
        <v>5</v>
      </c>
      <c r="I12" s="20" t="s">
        <v>16</v>
      </c>
      <c r="J12" s="20" t="s">
        <v>16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426A-5DDC-4314-9CAE-CA72D774CFDC}">
  <dimension ref="A1:J4"/>
  <sheetViews>
    <sheetView workbookViewId="0">
      <selection activeCell="A4" sqref="A4"/>
    </sheetView>
  </sheetViews>
  <sheetFormatPr defaultRowHeight="12.75" x14ac:dyDescent="0.2"/>
  <cols>
    <col min="1" max="9" width="25" style="14" customWidth="1"/>
    <col min="10" max="10" width="29.28515625" style="14" bestFit="1" customWidth="1"/>
    <col min="11" max="255" width="9.140625" style="14"/>
    <col min="256" max="265" width="25" style="14" customWidth="1"/>
    <col min="266" max="511" width="9.140625" style="14"/>
    <col min="512" max="521" width="25" style="14" customWidth="1"/>
    <col min="522" max="767" width="9.140625" style="14"/>
    <col min="768" max="777" width="25" style="14" customWidth="1"/>
    <col min="778" max="1023" width="9.140625" style="14"/>
    <col min="1024" max="1033" width="25" style="14" customWidth="1"/>
    <col min="1034" max="1279" width="9.140625" style="14"/>
    <col min="1280" max="1289" width="25" style="14" customWidth="1"/>
    <col min="1290" max="1535" width="9.140625" style="14"/>
    <col min="1536" max="1545" width="25" style="14" customWidth="1"/>
    <col min="1546" max="1791" width="9.140625" style="14"/>
    <col min="1792" max="1801" width="25" style="14" customWidth="1"/>
    <col min="1802" max="2047" width="9.140625" style="14"/>
    <col min="2048" max="2057" width="25" style="14" customWidth="1"/>
    <col min="2058" max="2303" width="9.140625" style="14"/>
    <col min="2304" max="2313" width="25" style="14" customWidth="1"/>
    <col min="2314" max="2559" width="9.140625" style="14"/>
    <col min="2560" max="2569" width="25" style="14" customWidth="1"/>
    <col min="2570" max="2815" width="9.140625" style="14"/>
    <col min="2816" max="2825" width="25" style="14" customWidth="1"/>
    <col min="2826" max="3071" width="9.140625" style="14"/>
    <col min="3072" max="3081" width="25" style="14" customWidth="1"/>
    <col min="3082" max="3327" width="9.140625" style="14"/>
    <col min="3328" max="3337" width="25" style="14" customWidth="1"/>
    <col min="3338" max="3583" width="9.140625" style="14"/>
    <col min="3584" max="3593" width="25" style="14" customWidth="1"/>
    <col min="3594" max="3839" width="9.140625" style="14"/>
    <col min="3840" max="3849" width="25" style="14" customWidth="1"/>
    <col min="3850" max="4095" width="9.140625" style="14"/>
    <col min="4096" max="4105" width="25" style="14" customWidth="1"/>
    <col min="4106" max="4351" width="9.140625" style="14"/>
    <col min="4352" max="4361" width="25" style="14" customWidth="1"/>
    <col min="4362" max="4607" width="9.140625" style="14"/>
    <col min="4608" max="4617" width="25" style="14" customWidth="1"/>
    <col min="4618" max="4863" width="9.140625" style="14"/>
    <col min="4864" max="4873" width="25" style="14" customWidth="1"/>
    <col min="4874" max="5119" width="9.140625" style="14"/>
    <col min="5120" max="5129" width="25" style="14" customWidth="1"/>
    <col min="5130" max="5375" width="9.140625" style="14"/>
    <col min="5376" max="5385" width="25" style="14" customWidth="1"/>
    <col min="5386" max="5631" width="9.140625" style="14"/>
    <col min="5632" max="5641" width="25" style="14" customWidth="1"/>
    <col min="5642" max="5887" width="9.140625" style="14"/>
    <col min="5888" max="5897" width="25" style="14" customWidth="1"/>
    <col min="5898" max="6143" width="9.140625" style="14"/>
    <col min="6144" max="6153" width="25" style="14" customWidth="1"/>
    <col min="6154" max="6399" width="9.140625" style="14"/>
    <col min="6400" max="6409" width="25" style="14" customWidth="1"/>
    <col min="6410" max="6655" width="9.140625" style="14"/>
    <col min="6656" max="6665" width="25" style="14" customWidth="1"/>
    <col min="6666" max="6911" width="9.140625" style="14"/>
    <col min="6912" max="6921" width="25" style="14" customWidth="1"/>
    <col min="6922" max="7167" width="9.140625" style="14"/>
    <col min="7168" max="7177" width="25" style="14" customWidth="1"/>
    <col min="7178" max="7423" width="9.140625" style="14"/>
    <col min="7424" max="7433" width="25" style="14" customWidth="1"/>
    <col min="7434" max="7679" width="9.140625" style="14"/>
    <col min="7680" max="7689" width="25" style="14" customWidth="1"/>
    <col min="7690" max="7935" width="9.140625" style="14"/>
    <col min="7936" max="7945" width="25" style="14" customWidth="1"/>
    <col min="7946" max="8191" width="9.140625" style="14"/>
    <col min="8192" max="8201" width="25" style="14" customWidth="1"/>
    <col min="8202" max="8447" width="9.140625" style="14"/>
    <col min="8448" max="8457" width="25" style="14" customWidth="1"/>
    <col min="8458" max="8703" width="9.140625" style="14"/>
    <col min="8704" max="8713" width="25" style="14" customWidth="1"/>
    <col min="8714" max="8959" width="9.140625" style="14"/>
    <col min="8960" max="8969" width="25" style="14" customWidth="1"/>
    <col min="8970" max="9215" width="9.140625" style="14"/>
    <col min="9216" max="9225" width="25" style="14" customWidth="1"/>
    <col min="9226" max="9471" width="9.140625" style="14"/>
    <col min="9472" max="9481" width="25" style="14" customWidth="1"/>
    <col min="9482" max="9727" width="9.140625" style="14"/>
    <col min="9728" max="9737" width="25" style="14" customWidth="1"/>
    <col min="9738" max="9983" width="9.140625" style="14"/>
    <col min="9984" max="9993" width="25" style="14" customWidth="1"/>
    <col min="9994" max="10239" width="9.140625" style="14"/>
    <col min="10240" max="10249" width="25" style="14" customWidth="1"/>
    <col min="10250" max="10495" width="9.140625" style="14"/>
    <col min="10496" max="10505" width="25" style="14" customWidth="1"/>
    <col min="10506" max="10751" width="9.140625" style="14"/>
    <col min="10752" max="10761" width="25" style="14" customWidth="1"/>
    <col min="10762" max="11007" width="9.140625" style="14"/>
    <col min="11008" max="11017" width="25" style="14" customWidth="1"/>
    <col min="11018" max="11263" width="9.140625" style="14"/>
    <col min="11264" max="11273" width="25" style="14" customWidth="1"/>
    <col min="11274" max="11519" width="9.140625" style="14"/>
    <col min="11520" max="11529" width="25" style="14" customWidth="1"/>
    <col min="11530" max="11775" width="9.140625" style="14"/>
    <col min="11776" max="11785" width="25" style="14" customWidth="1"/>
    <col min="11786" max="12031" width="9.140625" style="14"/>
    <col min="12032" max="12041" width="25" style="14" customWidth="1"/>
    <col min="12042" max="12287" width="9.140625" style="14"/>
    <col min="12288" max="12297" width="25" style="14" customWidth="1"/>
    <col min="12298" max="12543" width="9.140625" style="14"/>
    <col min="12544" max="12553" width="25" style="14" customWidth="1"/>
    <col min="12554" max="12799" width="9.140625" style="14"/>
    <col min="12800" max="12809" width="25" style="14" customWidth="1"/>
    <col min="12810" max="13055" width="9.140625" style="14"/>
    <col min="13056" max="13065" width="25" style="14" customWidth="1"/>
    <col min="13066" max="13311" width="9.140625" style="14"/>
    <col min="13312" max="13321" width="25" style="14" customWidth="1"/>
    <col min="13322" max="13567" width="9.140625" style="14"/>
    <col min="13568" max="13577" width="25" style="14" customWidth="1"/>
    <col min="13578" max="13823" width="9.140625" style="14"/>
    <col min="13824" max="13833" width="25" style="14" customWidth="1"/>
    <col min="13834" max="14079" width="9.140625" style="14"/>
    <col min="14080" max="14089" width="25" style="14" customWidth="1"/>
    <col min="14090" max="14335" width="9.140625" style="14"/>
    <col min="14336" max="14345" width="25" style="14" customWidth="1"/>
    <col min="14346" max="14591" width="9.140625" style="14"/>
    <col min="14592" max="14601" width="25" style="14" customWidth="1"/>
    <col min="14602" max="14847" width="9.140625" style="14"/>
    <col min="14848" max="14857" width="25" style="14" customWidth="1"/>
    <col min="14858" max="15103" width="9.140625" style="14"/>
    <col min="15104" max="15113" width="25" style="14" customWidth="1"/>
    <col min="15114" max="15359" width="9.140625" style="14"/>
    <col min="15360" max="15369" width="25" style="14" customWidth="1"/>
    <col min="15370" max="15615" width="9.140625" style="14"/>
    <col min="15616" max="15625" width="25" style="14" customWidth="1"/>
    <col min="15626" max="15871" width="9.140625" style="14"/>
    <col min="15872" max="15881" width="25" style="14" customWidth="1"/>
    <col min="15882" max="16127" width="9.140625" style="14"/>
    <col min="16128" max="16137" width="25" style="14" customWidth="1"/>
    <col min="16138" max="16384" width="9.140625" style="14"/>
  </cols>
  <sheetData>
    <row r="1" spans="1:10" ht="48" customHeight="1" x14ac:dyDescent="0.2">
      <c r="A1" s="15" t="s">
        <v>0</v>
      </c>
      <c r="B1" s="15" t="s">
        <v>1</v>
      </c>
      <c r="C1" s="15" t="s">
        <v>83</v>
      </c>
      <c r="D1" s="15" t="s">
        <v>84</v>
      </c>
      <c r="E1" s="15" t="s">
        <v>85</v>
      </c>
      <c r="F1" s="15" t="s">
        <v>86</v>
      </c>
      <c r="G1" s="15" t="s">
        <v>88</v>
      </c>
      <c r="H1" s="15" t="s">
        <v>89</v>
      </c>
      <c r="I1" s="15" t="s">
        <v>8</v>
      </c>
      <c r="J1" s="15" t="s">
        <v>10</v>
      </c>
    </row>
    <row r="2" spans="1:10" ht="24" x14ac:dyDescent="0.2">
      <c r="A2" s="16" t="s">
        <v>36</v>
      </c>
      <c r="B2" s="16" t="s">
        <v>37</v>
      </c>
      <c r="C2" s="17" t="s">
        <v>33</v>
      </c>
      <c r="D2" s="17" t="s">
        <v>33</v>
      </c>
      <c r="E2" s="17">
        <v>0</v>
      </c>
      <c r="F2" s="17">
        <v>0</v>
      </c>
      <c r="G2" s="17">
        <v>1</v>
      </c>
      <c r="H2" s="17">
        <v>1</v>
      </c>
      <c r="I2" s="16" t="s">
        <v>39</v>
      </c>
      <c r="J2" s="16" t="s">
        <v>40</v>
      </c>
    </row>
    <row r="3" spans="1:10" ht="24" x14ac:dyDescent="0.2">
      <c r="A3" s="18" t="s">
        <v>45</v>
      </c>
      <c r="B3" s="19" t="s">
        <v>33</v>
      </c>
      <c r="C3" s="19" t="s">
        <v>33</v>
      </c>
      <c r="D3" s="19" t="s">
        <v>33</v>
      </c>
      <c r="E3" s="19" t="s">
        <v>29</v>
      </c>
      <c r="F3" s="19" t="s">
        <v>29</v>
      </c>
      <c r="G3" s="19">
        <v>1</v>
      </c>
      <c r="H3" s="19">
        <v>1</v>
      </c>
      <c r="I3" s="18" t="s">
        <v>16</v>
      </c>
      <c r="J3" s="18" t="s">
        <v>16</v>
      </c>
    </row>
    <row r="4" spans="1:10" ht="24" x14ac:dyDescent="0.2">
      <c r="A4" s="20" t="s">
        <v>93</v>
      </c>
      <c r="B4" s="21" t="s">
        <v>33</v>
      </c>
      <c r="C4" s="21" t="s">
        <v>33</v>
      </c>
      <c r="D4" s="21" t="s">
        <v>33</v>
      </c>
      <c r="E4" s="21" t="s">
        <v>29</v>
      </c>
      <c r="F4" s="21" t="s">
        <v>29</v>
      </c>
      <c r="G4" s="21">
        <v>1</v>
      </c>
      <c r="H4" s="21">
        <v>1</v>
      </c>
      <c r="I4" s="20" t="s">
        <v>16</v>
      </c>
      <c r="J4" s="20" t="s">
        <v>16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92A3C-19A3-4D89-95CD-61DF9C3C6EDC}">
  <dimension ref="A1:BE22"/>
  <sheetViews>
    <sheetView workbookViewId="0">
      <pane xSplit="1" ySplit="1" topLeftCell="O2" activePane="bottomRight" state="frozen"/>
      <selection pane="topRight" activeCell="B1" sqref="B1"/>
      <selection pane="bottomLeft" activeCell="A4" sqref="A4"/>
      <selection pane="bottomRight" sqref="A1:XFD1"/>
    </sheetView>
  </sheetViews>
  <sheetFormatPr defaultRowHeight="28.5" customHeight="1" x14ac:dyDescent="0.2"/>
  <cols>
    <col min="1" max="10" width="25" style="14" customWidth="1"/>
    <col min="11" max="11" width="29.28515625" style="14" bestFit="1" customWidth="1"/>
    <col min="12" max="12" width="25" style="14" customWidth="1"/>
    <col min="13" max="19" width="19.140625" style="14" customWidth="1"/>
    <col min="20" max="23" width="21.42578125" style="14" customWidth="1"/>
    <col min="24" max="26" width="25" style="14" customWidth="1"/>
    <col min="27" max="30" width="22.5703125" style="14" customWidth="1"/>
    <col min="31" max="36" width="19.140625" style="14" customWidth="1"/>
    <col min="37" max="39" width="19.42578125" style="14" customWidth="1"/>
    <col min="40" max="43" width="22.85546875" style="14" customWidth="1"/>
    <col min="44" max="50" width="20.85546875" style="14" customWidth="1"/>
    <col min="51" max="54" width="22.7109375" style="14" customWidth="1"/>
    <col min="55" max="57" width="21.7109375" style="14" customWidth="1"/>
    <col min="58" max="250" width="9.140625" style="14"/>
    <col min="251" max="312" width="25" style="14" customWidth="1"/>
    <col min="313" max="506" width="9.140625" style="14"/>
    <col min="507" max="568" width="25" style="14" customWidth="1"/>
    <col min="569" max="762" width="9.140625" style="14"/>
    <col min="763" max="824" width="25" style="14" customWidth="1"/>
    <col min="825" max="1018" width="9.140625" style="14"/>
    <col min="1019" max="1080" width="25" style="14" customWidth="1"/>
    <col min="1081" max="1274" width="9.140625" style="14"/>
    <col min="1275" max="1336" width="25" style="14" customWidth="1"/>
    <col min="1337" max="1530" width="9.140625" style="14"/>
    <col min="1531" max="1592" width="25" style="14" customWidth="1"/>
    <col min="1593" max="1786" width="9.140625" style="14"/>
    <col min="1787" max="1848" width="25" style="14" customWidth="1"/>
    <col min="1849" max="2042" width="9.140625" style="14"/>
    <col min="2043" max="2104" width="25" style="14" customWidth="1"/>
    <col min="2105" max="2298" width="9.140625" style="14"/>
    <col min="2299" max="2360" width="25" style="14" customWidth="1"/>
    <col min="2361" max="2554" width="9.140625" style="14"/>
    <col min="2555" max="2616" width="25" style="14" customWidth="1"/>
    <col min="2617" max="2810" width="9.140625" style="14"/>
    <col min="2811" max="2872" width="25" style="14" customWidth="1"/>
    <col min="2873" max="3066" width="9.140625" style="14"/>
    <col min="3067" max="3128" width="25" style="14" customWidth="1"/>
    <col min="3129" max="3322" width="9.140625" style="14"/>
    <col min="3323" max="3384" width="25" style="14" customWidth="1"/>
    <col min="3385" max="3578" width="9.140625" style="14"/>
    <col min="3579" max="3640" width="25" style="14" customWidth="1"/>
    <col min="3641" max="3834" width="9.140625" style="14"/>
    <col min="3835" max="3896" width="25" style="14" customWidth="1"/>
    <col min="3897" max="4090" width="9.140625" style="14"/>
    <col min="4091" max="4152" width="25" style="14" customWidth="1"/>
    <col min="4153" max="4346" width="9.140625" style="14"/>
    <col min="4347" max="4408" width="25" style="14" customWidth="1"/>
    <col min="4409" max="4602" width="9.140625" style="14"/>
    <col min="4603" max="4664" width="25" style="14" customWidth="1"/>
    <col min="4665" max="4858" width="9.140625" style="14"/>
    <col min="4859" max="4920" width="25" style="14" customWidth="1"/>
    <col min="4921" max="5114" width="9.140625" style="14"/>
    <col min="5115" max="5176" width="25" style="14" customWidth="1"/>
    <col min="5177" max="5370" width="9.140625" style="14"/>
    <col min="5371" max="5432" width="25" style="14" customWidth="1"/>
    <col min="5433" max="5626" width="9.140625" style="14"/>
    <col min="5627" max="5688" width="25" style="14" customWidth="1"/>
    <col min="5689" max="5882" width="9.140625" style="14"/>
    <col min="5883" max="5944" width="25" style="14" customWidth="1"/>
    <col min="5945" max="6138" width="9.140625" style="14"/>
    <col min="6139" max="6200" width="25" style="14" customWidth="1"/>
    <col min="6201" max="6394" width="9.140625" style="14"/>
    <col min="6395" max="6456" width="25" style="14" customWidth="1"/>
    <col min="6457" max="6650" width="9.140625" style="14"/>
    <col min="6651" max="6712" width="25" style="14" customWidth="1"/>
    <col min="6713" max="6906" width="9.140625" style="14"/>
    <col min="6907" max="6968" width="25" style="14" customWidth="1"/>
    <col min="6969" max="7162" width="9.140625" style="14"/>
    <col min="7163" max="7224" width="25" style="14" customWidth="1"/>
    <col min="7225" max="7418" width="9.140625" style="14"/>
    <col min="7419" max="7480" width="25" style="14" customWidth="1"/>
    <col min="7481" max="7674" width="9.140625" style="14"/>
    <col min="7675" max="7736" width="25" style="14" customWidth="1"/>
    <col min="7737" max="7930" width="9.140625" style="14"/>
    <col min="7931" max="7992" width="25" style="14" customWidth="1"/>
    <col min="7993" max="8186" width="9.140625" style="14"/>
    <col min="8187" max="8248" width="25" style="14" customWidth="1"/>
    <col min="8249" max="8442" width="9.140625" style="14"/>
    <col min="8443" max="8504" width="25" style="14" customWidth="1"/>
    <col min="8505" max="8698" width="9.140625" style="14"/>
    <col min="8699" max="8760" width="25" style="14" customWidth="1"/>
    <col min="8761" max="8954" width="9.140625" style="14"/>
    <col min="8955" max="9016" width="25" style="14" customWidth="1"/>
    <col min="9017" max="9210" width="9.140625" style="14"/>
    <col min="9211" max="9272" width="25" style="14" customWidth="1"/>
    <col min="9273" max="9466" width="9.140625" style="14"/>
    <col min="9467" max="9528" width="25" style="14" customWidth="1"/>
    <col min="9529" max="9722" width="9.140625" style="14"/>
    <col min="9723" max="9784" width="25" style="14" customWidth="1"/>
    <col min="9785" max="9978" width="9.140625" style="14"/>
    <col min="9979" max="10040" width="25" style="14" customWidth="1"/>
    <col min="10041" max="10234" width="9.140625" style="14"/>
    <col min="10235" max="10296" width="25" style="14" customWidth="1"/>
    <col min="10297" max="10490" width="9.140625" style="14"/>
    <col min="10491" max="10552" width="25" style="14" customWidth="1"/>
    <col min="10553" max="10746" width="9.140625" style="14"/>
    <col min="10747" max="10808" width="25" style="14" customWidth="1"/>
    <col min="10809" max="11002" width="9.140625" style="14"/>
    <col min="11003" max="11064" width="25" style="14" customWidth="1"/>
    <col min="11065" max="11258" width="9.140625" style="14"/>
    <col min="11259" max="11320" width="25" style="14" customWidth="1"/>
    <col min="11321" max="11514" width="9.140625" style="14"/>
    <col min="11515" max="11576" width="25" style="14" customWidth="1"/>
    <col min="11577" max="11770" width="9.140625" style="14"/>
    <col min="11771" max="11832" width="25" style="14" customWidth="1"/>
    <col min="11833" max="12026" width="9.140625" style="14"/>
    <col min="12027" max="12088" width="25" style="14" customWidth="1"/>
    <col min="12089" max="12282" width="9.140625" style="14"/>
    <col min="12283" max="12344" width="25" style="14" customWidth="1"/>
    <col min="12345" max="12538" width="9.140625" style="14"/>
    <col min="12539" max="12600" width="25" style="14" customWidth="1"/>
    <col min="12601" max="12794" width="9.140625" style="14"/>
    <col min="12795" max="12856" width="25" style="14" customWidth="1"/>
    <col min="12857" max="13050" width="9.140625" style="14"/>
    <col min="13051" max="13112" width="25" style="14" customWidth="1"/>
    <col min="13113" max="13306" width="9.140625" style="14"/>
    <col min="13307" max="13368" width="25" style="14" customWidth="1"/>
    <col min="13369" max="13562" width="9.140625" style="14"/>
    <col min="13563" max="13624" width="25" style="14" customWidth="1"/>
    <col min="13625" max="13818" width="9.140625" style="14"/>
    <col min="13819" max="13880" width="25" style="14" customWidth="1"/>
    <col min="13881" max="14074" width="9.140625" style="14"/>
    <col min="14075" max="14136" width="25" style="14" customWidth="1"/>
    <col min="14137" max="14330" width="9.140625" style="14"/>
    <col min="14331" max="14392" width="25" style="14" customWidth="1"/>
    <col min="14393" max="14586" width="9.140625" style="14"/>
    <col min="14587" max="14648" width="25" style="14" customWidth="1"/>
    <col min="14649" max="14842" width="9.140625" style="14"/>
    <col min="14843" max="14904" width="25" style="14" customWidth="1"/>
    <col min="14905" max="15098" width="9.140625" style="14"/>
    <col min="15099" max="15160" width="25" style="14" customWidth="1"/>
    <col min="15161" max="15354" width="9.140625" style="14"/>
    <col min="15355" max="15416" width="25" style="14" customWidth="1"/>
    <col min="15417" max="15610" width="9.140625" style="14"/>
    <col min="15611" max="15672" width="25" style="14" customWidth="1"/>
    <col min="15673" max="15866" width="9.140625" style="14"/>
    <col min="15867" max="15928" width="25" style="14" customWidth="1"/>
    <col min="15929" max="16122" width="9.140625" style="14"/>
    <col min="16123" max="16184" width="25" style="14" customWidth="1"/>
    <col min="16185" max="16384" width="9.140625" style="14"/>
  </cols>
  <sheetData>
    <row r="1" spans="1:57" s="42" customFormat="1" ht="57" customHeight="1" x14ac:dyDescent="0.2">
      <c r="A1" s="26" t="s">
        <v>0</v>
      </c>
      <c r="B1" s="26" t="s">
        <v>1</v>
      </c>
      <c r="C1" s="26" t="s">
        <v>2</v>
      </c>
      <c r="D1" s="26" t="s">
        <v>3</v>
      </c>
      <c r="E1" s="26" t="s">
        <v>90</v>
      </c>
      <c r="F1" s="26" t="s">
        <v>91</v>
      </c>
      <c r="G1" s="26" t="s">
        <v>88</v>
      </c>
      <c r="H1" s="26" t="s">
        <v>89</v>
      </c>
      <c r="I1" s="27" t="s">
        <v>8</v>
      </c>
      <c r="J1" s="27" t="s">
        <v>9</v>
      </c>
      <c r="K1" s="27" t="s">
        <v>10</v>
      </c>
      <c r="L1" s="27" t="s">
        <v>11</v>
      </c>
      <c r="M1" s="28" t="s">
        <v>107</v>
      </c>
      <c r="N1" s="28" t="s">
        <v>108</v>
      </c>
      <c r="O1" s="29" t="s">
        <v>109</v>
      </c>
      <c r="P1" s="29" t="s">
        <v>110</v>
      </c>
      <c r="Q1" s="29" t="s">
        <v>111</v>
      </c>
      <c r="R1" s="29" t="s">
        <v>112</v>
      </c>
      <c r="S1" s="29" t="s">
        <v>113</v>
      </c>
      <c r="T1" s="30" t="s">
        <v>114</v>
      </c>
      <c r="U1" s="30" t="s">
        <v>115</v>
      </c>
      <c r="V1" s="30" t="s">
        <v>116</v>
      </c>
      <c r="W1" s="30" t="s">
        <v>117</v>
      </c>
      <c r="X1" s="31" t="s">
        <v>118</v>
      </c>
      <c r="Y1" s="31" t="s">
        <v>119</v>
      </c>
      <c r="Z1" s="31" t="s">
        <v>120</v>
      </c>
      <c r="AA1" s="32" t="s">
        <v>121</v>
      </c>
      <c r="AB1" s="32" t="s">
        <v>122</v>
      </c>
      <c r="AC1" s="32" t="s">
        <v>123</v>
      </c>
      <c r="AD1" s="32" t="s">
        <v>124</v>
      </c>
      <c r="AE1" s="33" t="s">
        <v>125</v>
      </c>
      <c r="AF1" s="33" t="s">
        <v>126</v>
      </c>
      <c r="AG1" s="33" t="s">
        <v>127</v>
      </c>
      <c r="AH1" s="33" t="s">
        <v>128</v>
      </c>
      <c r="AI1" s="33" t="s">
        <v>129</v>
      </c>
      <c r="AJ1" s="33" t="s">
        <v>130</v>
      </c>
      <c r="AK1" s="34" t="s">
        <v>131</v>
      </c>
      <c r="AL1" s="34" t="s">
        <v>132</v>
      </c>
      <c r="AM1" s="34" t="s">
        <v>133</v>
      </c>
      <c r="AN1" s="35" t="s">
        <v>134</v>
      </c>
      <c r="AO1" s="35" t="s">
        <v>135</v>
      </c>
      <c r="AP1" s="35" t="s">
        <v>136</v>
      </c>
      <c r="AQ1" s="35" t="s">
        <v>137</v>
      </c>
      <c r="AR1" s="36" t="s">
        <v>138</v>
      </c>
      <c r="AS1" s="36" t="s">
        <v>139</v>
      </c>
      <c r="AT1" s="36" t="s">
        <v>143</v>
      </c>
      <c r="AU1" s="36" t="s">
        <v>144</v>
      </c>
      <c r="AV1" s="36" t="s">
        <v>140</v>
      </c>
      <c r="AW1" s="36" t="s">
        <v>141</v>
      </c>
      <c r="AX1" s="36" t="s">
        <v>142</v>
      </c>
      <c r="AY1" s="37" t="s">
        <v>145</v>
      </c>
      <c r="AZ1" s="37" t="s">
        <v>146</v>
      </c>
      <c r="BA1" s="37" t="s">
        <v>147</v>
      </c>
      <c r="BB1" s="37" t="s">
        <v>148</v>
      </c>
      <c r="BC1" s="38" t="s">
        <v>149</v>
      </c>
      <c r="BD1" s="38" t="s">
        <v>150</v>
      </c>
      <c r="BE1" s="38" t="s">
        <v>151</v>
      </c>
    </row>
    <row r="2" spans="1:57" ht="28.5" customHeight="1" x14ac:dyDescent="0.2">
      <c r="A2" s="24" t="s">
        <v>12</v>
      </c>
      <c r="B2" s="24" t="s">
        <v>13</v>
      </c>
      <c r="C2" s="25" t="s">
        <v>33</v>
      </c>
      <c r="D2" s="25" t="s">
        <v>33</v>
      </c>
      <c r="E2" s="25">
        <v>0</v>
      </c>
      <c r="F2" s="25">
        <v>0</v>
      </c>
      <c r="G2" s="25">
        <f>C2+E2</f>
        <v>1</v>
      </c>
      <c r="H2" s="25">
        <f>D2+F2</f>
        <v>1</v>
      </c>
      <c r="I2" s="24" t="s">
        <v>19</v>
      </c>
      <c r="J2" s="24" t="s">
        <v>16</v>
      </c>
      <c r="K2" s="24" t="s">
        <v>16</v>
      </c>
      <c r="L2" s="24" t="s">
        <v>16</v>
      </c>
      <c r="M2" s="25" t="s">
        <v>87</v>
      </c>
      <c r="N2" s="25" t="s">
        <v>33</v>
      </c>
      <c r="O2" s="25" t="s">
        <v>28</v>
      </c>
      <c r="P2" s="25" t="s">
        <v>80</v>
      </c>
      <c r="Q2" s="25" t="s">
        <v>29</v>
      </c>
      <c r="R2" s="25" t="s">
        <v>29</v>
      </c>
      <c r="S2" s="25" t="s">
        <v>29</v>
      </c>
      <c r="T2" s="25" t="s">
        <v>29</v>
      </c>
      <c r="U2" s="25" t="s">
        <v>33</v>
      </c>
      <c r="V2" s="25" t="s">
        <v>29</v>
      </c>
      <c r="W2" s="25" t="s">
        <v>29</v>
      </c>
      <c r="X2" s="25" t="s">
        <v>29</v>
      </c>
      <c r="Y2" s="25" t="s">
        <v>29</v>
      </c>
      <c r="Z2" s="25" t="s">
        <v>29</v>
      </c>
      <c r="AA2" s="25" t="s">
        <v>29</v>
      </c>
      <c r="AB2" s="25" t="s">
        <v>29</v>
      </c>
      <c r="AC2" s="25" t="s">
        <v>29</v>
      </c>
      <c r="AD2" s="25" t="s">
        <v>29</v>
      </c>
      <c r="AE2" s="25" t="s">
        <v>29</v>
      </c>
      <c r="AF2" s="25" t="s">
        <v>29</v>
      </c>
      <c r="AG2" s="25" t="s">
        <v>29</v>
      </c>
      <c r="AH2" s="25" t="s">
        <v>29</v>
      </c>
      <c r="AI2" s="25" t="s">
        <v>29</v>
      </c>
      <c r="AJ2" s="25" t="s">
        <v>29</v>
      </c>
      <c r="AK2" s="25" t="s">
        <v>29</v>
      </c>
      <c r="AL2" s="25" t="s">
        <v>29</v>
      </c>
      <c r="AM2" s="25" t="s">
        <v>29</v>
      </c>
      <c r="AN2" s="25" t="s">
        <v>29</v>
      </c>
      <c r="AO2" s="25" t="s">
        <v>29</v>
      </c>
      <c r="AP2" s="25" t="s">
        <v>29</v>
      </c>
      <c r="AQ2" s="25" t="s">
        <v>29</v>
      </c>
      <c r="AR2" s="25" t="s">
        <v>29</v>
      </c>
      <c r="AS2" s="25" t="s">
        <v>29</v>
      </c>
      <c r="AT2" s="25" t="s">
        <v>29</v>
      </c>
      <c r="AU2" s="25" t="s">
        <v>29</v>
      </c>
      <c r="AV2" s="25" t="s">
        <v>29</v>
      </c>
      <c r="AW2" s="25" t="s">
        <v>29</v>
      </c>
      <c r="AX2" s="25" t="s">
        <v>29</v>
      </c>
      <c r="AY2" s="25" t="s">
        <v>29</v>
      </c>
      <c r="AZ2" s="25" t="s">
        <v>29</v>
      </c>
      <c r="BA2" s="25" t="s">
        <v>29</v>
      </c>
      <c r="BB2" s="25" t="s">
        <v>29</v>
      </c>
      <c r="BC2" s="25" t="s">
        <v>29</v>
      </c>
      <c r="BD2" s="25" t="s">
        <v>29</v>
      </c>
      <c r="BE2" s="25" t="s">
        <v>29</v>
      </c>
    </row>
    <row r="3" spans="1:57" ht="28.5" customHeight="1" x14ac:dyDescent="0.2">
      <c r="A3" s="16" t="s">
        <v>12</v>
      </c>
      <c r="B3" s="16" t="s">
        <v>20</v>
      </c>
      <c r="C3" s="17" t="s">
        <v>33</v>
      </c>
      <c r="D3" s="17" t="s">
        <v>87</v>
      </c>
      <c r="E3" s="17">
        <v>0</v>
      </c>
      <c r="F3" s="17">
        <v>0</v>
      </c>
      <c r="G3" s="17">
        <f t="shared" ref="G3:G22" si="0">C3+E3</f>
        <v>1</v>
      </c>
      <c r="H3" s="17">
        <f t="shared" ref="H3:H22" si="1">D3+F3</f>
        <v>5</v>
      </c>
      <c r="I3" s="16" t="s">
        <v>23</v>
      </c>
      <c r="J3" s="16" t="s">
        <v>16</v>
      </c>
      <c r="K3" s="16" t="s">
        <v>16</v>
      </c>
      <c r="L3" s="16" t="s">
        <v>16</v>
      </c>
      <c r="M3" s="17" t="s">
        <v>94</v>
      </c>
      <c r="N3" s="17" t="s">
        <v>95</v>
      </c>
      <c r="O3" s="17" t="s">
        <v>29</v>
      </c>
      <c r="P3" s="17" t="s">
        <v>29</v>
      </c>
      <c r="Q3" s="17" t="s">
        <v>29</v>
      </c>
      <c r="R3" s="17" t="s">
        <v>29</v>
      </c>
      <c r="S3" s="17" t="s">
        <v>29</v>
      </c>
      <c r="T3" s="17" t="s">
        <v>29</v>
      </c>
      <c r="U3" s="17" t="s">
        <v>29</v>
      </c>
      <c r="V3" s="17" t="s">
        <v>29</v>
      </c>
      <c r="W3" s="17" t="s">
        <v>29</v>
      </c>
      <c r="X3" s="17" t="s">
        <v>29</v>
      </c>
      <c r="Y3" s="17" t="s">
        <v>29</v>
      </c>
      <c r="Z3" s="17" t="s">
        <v>29</v>
      </c>
      <c r="AA3" s="17" t="s">
        <v>29</v>
      </c>
      <c r="AB3" s="17" t="s">
        <v>29</v>
      </c>
      <c r="AC3" s="17" t="s">
        <v>29</v>
      </c>
      <c r="AD3" s="17" t="s">
        <v>29</v>
      </c>
      <c r="AE3" s="17" t="s">
        <v>29</v>
      </c>
      <c r="AF3" s="17" t="s">
        <v>29</v>
      </c>
      <c r="AG3" s="17" t="s">
        <v>29</v>
      </c>
      <c r="AH3" s="17" t="s">
        <v>29</v>
      </c>
      <c r="AI3" s="17" t="s">
        <v>29</v>
      </c>
      <c r="AJ3" s="17" t="s">
        <v>29</v>
      </c>
      <c r="AK3" s="17" t="s">
        <v>29</v>
      </c>
      <c r="AL3" s="17" t="s">
        <v>29</v>
      </c>
      <c r="AM3" s="17" t="s">
        <v>29</v>
      </c>
      <c r="AN3" s="17" t="s">
        <v>96</v>
      </c>
      <c r="AO3" s="17" t="s">
        <v>29</v>
      </c>
      <c r="AP3" s="17" t="s">
        <v>33</v>
      </c>
      <c r="AQ3" s="17" t="s">
        <v>29</v>
      </c>
      <c r="AR3" s="17" t="s">
        <v>33</v>
      </c>
      <c r="AS3" s="17" t="s">
        <v>33</v>
      </c>
      <c r="AT3" s="17" t="s">
        <v>24</v>
      </c>
      <c r="AU3" s="17" t="s">
        <v>29</v>
      </c>
      <c r="AV3" s="17" t="s">
        <v>29</v>
      </c>
      <c r="AW3" s="17" t="s">
        <v>22</v>
      </c>
      <c r="AX3" s="17" t="s">
        <v>29</v>
      </c>
      <c r="AY3" s="17" t="s">
        <v>29</v>
      </c>
      <c r="AZ3" s="17" t="s">
        <v>29</v>
      </c>
      <c r="BA3" s="17" t="s">
        <v>29</v>
      </c>
      <c r="BB3" s="17" t="s">
        <v>29</v>
      </c>
      <c r="BC3" s="17" t="s">
        <v>33</v>
      </c>
      <c r="BD3" s="17" t="s">
        <v>29</v>
      </c>
      <c r="BE3" s="17" t="s">
        <v>29</v>
      </c>
    </row>
    <row r="4" spans="1:57" ht="28.5" customHeight="1" x14ac:dyDescent="0.2">
      <c r="A4" s="18" t="s">
        <v>27</v>
      </c>
      <c r="B4" s="19" t="s">
        <v>28</v>
      </c>
      <c r="C4" s="19" t="s">
        <v>28</v>
      </c>
      <c r="D4" s="19" t="s">
        <v>24</v>
      </c>
      <c r="E4" s="19" t="s">
        <v>29</v>
      </c>
      <c r="F4" s="19" t="s">
        <v>29</v>
      </c>
      <c r="G4" s="22">
        <f t="shared" si="0"/>
        <v>2</v>
      </c>
      <c r="H4" s="22">
        <f t="shared" si="1"/>
        <v>6</v>
      </c>
      <c r="I4" s="18" t="s">
        <v>16</v>
      </c>
      <c r="J4" s="18" t="s">
        <v>16</v>
      </c>
      <c r="K4" s="18" t="s">
        <v>16</v>
      </c>
      <c r="L4" s="18" t="s">
        <v>16</v>
      </c>
      <c r="M4" s="19" t="s">
        <v>97</v>
      </c>
      <c r="N4" s="19" t="s">
        <v>98</v>
      </c>
      <c r="O4" s="19" t="s">
        <v>28</v>
      </c>
      <c r="P4" s="19" t="s">
        <v>80</v>
      </c>
      <c r="Q4" s="19" t="s">
        <v>29</v>
      </c>
      <c r="R4" s="19" t="s">
        <v>29</v>
      </c>
      <c r="S4" s="19" t="s">
        <v>29</v>
      </c>
      <c r="T4" s="19" t="s">
        <v>29</v>
      </c>
      <c r="U4" s="19" t="s">
        <v>33</v>
      </c>
      <c r="V4" s="19" t="s">
        <v>29</v>
      </c>
      <c r="W4" s="19" t="s">
        <v>29</v>
      </c>
      <c r="X4" s="19" t="s">
        <v>29</v>
      </c>
      <c r="Y4" s="19" t="s">
        <v>29</v>
      </c>
      <c r="Z4" s="19" t="s">
        <v>29</v>
      </c>
      <c r="AA4" s="19" t="s">
        <v>29</v>
      </c>
      <c r="AB4" s="19" t="s">
        <v>29</v>
      </c>
      <c r="AC4" s="19" t="s">
        <v>29</v>
      </c>
      <c r="AD4" s="19" t="s">
        <v>29</v>
      </c>
      <c r="AE4" s="19" t="s">
        <v>29</v>
      </c>
      <c r="AF4" s="19" t="s">
        <v>29</v>
      </c>
      <c r="AG4" s="19" t="s">
        <v>29</v>
      </c>
      <c r="AH4" s="19" t="s">
        <v>29</v>
      </c>
      <c r="AI4" s="19" t="s">
        <v>29</v>
      </c>
      <c r="AJ4" s="19" t="s">
        <v>29</v>
      </c>
      <c r="AK4" s="19" t="s">
        <v>29</v>
      </c>
      <c r="AL4" s="19" t="s">
        <v>29</v>
      </c>
      <c r="AM4" s="19" t="s">
        <v>29</v>
      </c>
      <c r="AN4" s="19" t="s">
        <v>96</v>
      </c>
      <c r="AO4" s="19" t="s">
        <v>29</v>
      </c>
      <c r="AP4" s="19" t="s">
        <v>33</v>
      </c>
      <c r="AQ4" s="19" t="s">
        <v>29</v>
      </c>
      <c r="AR4" s="19" t="s">
        <v>33</v>
      </c>
      <c r="AS4" s="19" t="s">
        <v>33</v>
      </c>
      <c r="AT4" s="19" t="s">
        <v>24</v>
      </c>
      <c r="AU4" s="19" t="s">
        <v>29</v>
      </c>
      <c r="AV4" s="19" t="s">
        <v>29</v>
      </c>
      <c r="AW4" s="19" t="s">
        <v>22</v>
      </c>
      <c r="AX4" s="19" t="s">
        <v>29</v>
      </c>
      <c r="AY4" s="19" t="s">
        <v>29</v>
      </c>
      <c r="AZ4" s="19" t="s">
        <v>29</v>
      </c>
      <c r="BA4" s="19" t="s">
        <v>29</v>
      </c>
      <c r="BB4" s="19" t="s">
        <v>29</v>
      </c>
      <c r="BC4" s="19" t="s">
        <v>33</v>
      </c>
      <c r="BD4" s="19" t="s">
        <v>29</v>
      </c>
      <c r="BE4" s="19" t="s">
        <v>29</v>
      </c>
    </row>
    <row r="5" spans="1:57" ht="28.5" customHeight="1" x14ac:dyDescent="0.2">
      <c r="A5" s="16" t="s">
        <v>30</v>
      </c>
      <c r="B5" s="16" t="s">
        <v>31</v>
      </c>
      <c r="C5" s="17" t="s">
        <v>33</v>
      </c>
      <c r="D5" s="17" t="s">
        <v>33</v>
      </c>
      <c r="E5" s="17">
        <v>0</v>
      </c>
      <c r="F5" s="17">
        <v>0</v>
      </c>
      <c r="G5" s="17">
        <f t="shared" si="0"/>
        <v>1</v>
      </c>
      <c r="H5" s="17">
        <f t="shared" si="1"/>
        <v>1</v>
      </c>
      <c r="I5" s="16" t="s">
        <v>34</v>
      </c>
      <c r="J5" s="16" t="s">
        <v>16</v>
      </c>
      <c r="K5" s="16" t="s">
        <v>16</v>
      </c>
      <c r="L5" s="16" t="s">
        <v>16</v>
      </c>
      <c r="M5" s="17" t="s">
        <v>29</v>
      </c>
      <c r="N5" s="17" t="s">
        <v>29</v>
      </c>
      <c r="O5" s="17" t="s">
        <v>29</v>
      </c>
      <c r="P5" s="17" t="s">
        <v>29</v>
      </c>
      <c r="Q5" s="17" t="s">
        <v>29</v>
      </c>
      <c r="R5" s="17" t="s">
        <v>29</v>
      </c>
      <c r="S5" s="17" t="s">
        <v>29</v>
      </c>
      <c r="T5" s="17" t="s">
        <v>29</v>
      </c>
      <c r="U5" s="17" t="s">
        <v>29</v>
      </c>
      <c r="V5" s="17" t="s">
        <v>29</v>
      </c>
      <c r="W5" s="17" t="s">
        <v>29</v>
      </c>
      <c r="X5" s="17" t="s">
        <v>29</v>
      </c>
      <c r="Y5" s="17" t="s">
        <v>29</v>
      </c>
      <c r="Z5" s="17" t="s">
        <v>29</v>
      </c>
      <c r="AA5" s="17" t="s">
        <v>29</v>
      </c>
      <c r="AB5" s="17" t="s">
        <v>29</v>
      </c>
      <c r="AC5" s="17" t="s">
        <v>29</v>
      </c>
      <c r="AD5" s="17" t="s">
        <v>29</v>
      </c>
      <c r="AE5" s="17" t="s">
        <v>29</v>
      </c>
      <c r="AF5" s="17" t="s">
        <v>29</v>
      </c>
      <c r="AG5" s="17" t="s">
        <v>29</v>
      </c>
      <c r="AH5" s="17" t="s">
        <v>29</v>
      </c>
      <c r="AI5" s="17" t="s">
        <v>29</v>
      </c>
      <c r="AJ5" s="17" t="s">
        <v>29</v>
      </c>
      <c r="AK5" s="17" t="s">
        <v>29</v>
      </c>
      <c r="AL5" s="17" t="s">
        <v>29</v>
      </c>
      <c r="AM5" s="17" t="s">
        <v>29</v>
      </c>
      <c r="AN5" s="17" t="s">
        <v>29</v>
      </c>
      <c r="AO5" s="17" t="s">
        <v>29</v>
      </c>
      <c r="AP5" s="17" t="s">
        <v>29</v>
      </c>
      <c r="AQ5" s="17" t="s">
        <v>29</v>
      </c>
      <c r="AR5" s="17" t="s">
        <v>33</v>
      </c>
      <c r="AS5" s="17" t="s">
        <v>29</v>
      </c>
      <c r="AT5" s="17" t="s">
        <v>29</v>
      </c>
      <c r="AU5" s="17" t="s">
        <v>29</v>
      </c>
      <c r="AV5" s="17" t="s">
        <v>29</v>
      </c>
      <c r="AW5" s="17" t="s">
        <v>29</v>
      </c>
      <c r="AX5" s="17" t="s">
        <v>29</v>
      </c>
      <c r="AY5" s="17" t="s">
        <v>29</v>
      </c>
      <c r="AZ5" s="17" t="s">
        <v>29</v>
      </c>
      <c r="BA5" s="17" t="s">
        <v>29</v>
      </c>
      <c r="BB5" s="17" t="s">
        <v>29</v>
      </c>
      <c r="BC5" s="17" t="s">
        <v>29</v>
      </c>
      <c r="BD5" s="17" t="s">
        <v>29</v>
      </c>
      <c r="BE5" s="17" t="s">
        <v>29</v>
      </c>
    </row>
    <row r="6" spans="1:57" ht="28.5" customHeight="1" x14ac:dyDescent="0.2">
      <c r="A6" s="18" t="s">
        <v>35</v>
      </c>
      <c r="B6" s="19" t="s">
        <v>33</v>
      </c>
      <c r="C6" s="19" t="s">
        <v>33</v>
      </c>
      <c r="D6" s="19" t="s">
        <v>33</v>
      </c>
      <c r="E6" s="19" t="s">
        <v>29</v>
      </c>
      <c r="F6" s="19" t="s">
        <v>29</v>
      </c>
      <c r="G6" s="22">
        <f t="shared" si="0"/>
        <v>1</v>
      </c>
      <c r="H6" s="22">
        <f t="shared" si="1"/>
        <v>1</v>
      </c>
      <c r="I6" s="18" t="s">
        <v>16</v>
      </c>
      <c r="J6" s="18" t="s">
        <v>16</v>
      </c>
      <c r="K6" s="18" t="s">
        <v>16</v>
      </c>
      <c r="L6" s="18" t="s">
        <v>16</v>
      </c>
      <c r="M6" s="19" t="s">
        <v>29</v>
      </c>
      <c r="N6" s="19" t="s">
        <v>29</v>
      </c>
      <c r="O6" s="19" t="s">
        <v>29</v>
      </c>
      <c r="P6" s="19" t="s">
        <v>29</v>
      </c>
      <c r="Q6" s="19" t="s">
        <v>29</v>
      </c>
      <c r="R6" s="19" t="s">
        <v>29</v>
      </c>
      <c r="S6" s="19" t="s">
        <v>29</v>
      </c>
      <c r="T6" s="19" t="s">
        <v>29</v>
      </c>
      <c r="U6" s="19" t="s">
        <v>29</v>
      </c>
      <c r="V6" s="19" t="s">
        <v>29</v>
      </c>
      <c r="W6" s="19" t="s">
        <v>29</v>
      </c>
      <c r="X6" s="19" t="s">
        <v>29</v>
      </c>
      <c r="Y6" s="19" t="s">
        <v>29</v>
      </c>
      <c r="Z6" s="19" t="s">
        <v>29</v>
      </c>
      <c r="AA6" s="19" t="s">
        <v>29</v>
      </c>
      <c r="AB6" s="19" t="s">
        <v>29</v>
      </c>
      <c r="AC6" s="19" t="s">
        <v>29</v>
      </c>
      <c r="AD6" s="19" t="s">
        <v>29</v>
      </c>
      <c r="AE6" s="19" t="s">
        <v>29</v>
      </c>
      <c r="AF6" s="19" t="s">
        <v>29</v>
      </c>
      <c r="AG6" s="19" t="s">
        <v>29</v>
      </c>
      <c r="AH6" s="19" t="s">
        <v>29</v>
      </c>
      <c r="AI6" s="19" t="s">
        <v>29</v>
      </c>
      <c r="AJ6" s="19" t="s">
        <v>29</v>
      </c>
      <c r="AK6" s="19" t="s">
        <v>29</v>
      </c>
      <c r="AL6" s="19" t="s">
        <v>29</v>
      </c>
      <c r="AM6" s="19" t="s">
        <v>29</v>
      </c>
      <c r="AN6" s="19" t="s">
        <v>29</v>
      </c>
      <c r="AO6" s="19" t="s">
        <v>29</v>
      </c>
      <c r="AP6" s="19" t="s">
        <v>29</v>
      </c>
      <c r="AQ6" s="19" t="s">
        <v>29</v>
      </c>
      <c r="AR6" s="19" t="s">
        <v>33</v>
      </c>
      <c r="AS6" s="19" t="s">
        <v>29</v>
      </c>
      <c r="AT6" s="19" t="s">
        <v>29</v>
      </c>
      <c r="AU6" s="19" t="s">
        <v>29</v>
      </c>
      <c r="AV6" s="19" t="s">
        <v>29</v>
      </c>
      <c r="AW6" s="19" t="s">
        <v>29</v>
      </c>
      <c r="AX6" s="19" t="s">
        <v>29</v>
      </c>
      <c r="AY6" s="19" t="s">
        <v>29</v>
      </c>
      <c r="AZ6" s="19" t="s">
        <v>29</v>
      </c>
      <c r="BA6" s="19" t="s">
        <v>29</v>
      </c>
      <c r="BB6" s="19" t="s">
        <v>29</v>
      </c>
      <c r="BC6" s="19" t="s">
        <v>29</v>
      </c>
      <c r="BD6" s="19" t="s">
        <v>29</v>
      </c>
      <c r="BE6" s="19" t="s">
        <v>29</v>
      </c>
    </row>
    <row r="7" spans="1:57" ht="28.5" customHeight="1" x14ac:dyDescent="0.2">
      <c r="A7" s="16" t="s">
        <v>36</v>
      </c>
      <c r="B7" s="16" t="s">
        <v>37</v>
      </c>
      <c r="C7" s="17" t="s">
        <v>33</v>
      </c>
      <c r="D7" s="17" t="s">
        <v>33</v>
      </c>
      <c r="E7" s="17">
        <v>0</v>
      </c>
      <c r="F7" s="17">
        <v>0</v>
      </c>
      <c r="G7" s="17">
        <f t="shared" si="0"/>
        <v>1</v>
      </c>
      <c r="H7" s="17">
        <f t="shared" si="1"/>
        <v>1</v>
      </c>
      <c r="I7" s="16" t="s">
        <v>39</v>
      </c>
      <c r="J7" s="16" t="s">
        <v>40</v>
      </c>
      <c r="K7" s="16" t="s">
        <v>40</v>
      </c>
      <c r="L7" s="16" t="s">
        <v>16</v>
      </c>
      <c r="M7" s="17" t="s">
        <v>99</v>
      </c>
      <c r="N7" s="17" t="s">
        <v>100</v>
      </c>
      <c r="O7" s="17" t="s">
        <v>29</v>
      </c>
      <c r="P7" s="17" t="s">
        <v>29</v>
      </c>
      <c r="Q7" s="17" t="s">
        <v>29</v>
      </c>
      <c r="R7" s="17" t="s">
        <v>29</v>
      </c>
      <c r="S7" s="17" t="s">
        <v>29</v>
      </c>
      <c r="T7" s="17" t="s">
        <v>29</v>
      </c>
      <c r="U7" s="17" t="s">
        <v>29</v>
      </c>
      <c r="V7" s="17" t="s">
        <v>29</v>
      </c>
      <c r="W7" s="17" t="s">
        <v>29</v>
      </c>
      <c r="X7" s="17" t="s">
        <v>29</v>
      </c>
      <c r="Y7" s="17" t="s">
        <v>29</v>
      </c>
      <c r="Z7" s="17" t="s">
        <v>29</v>
      </c>
      <c r="AA7" s="17" t="s">
        <v>29</v>
      </c>
      <c r="AB7" s="17" t="s">
        <v>29</v>
      </c>
      <c r="AC7" s="17" t="s">
        <v>29</v>
      </c>
      <c r="AD7" s="17" t="s">
        <v>29</v>
      </c>
      <c r="AE7" s="17" t="s">
        <v>29</v>
      </c>
      <c r="AF7" s="17" t="s">
        <v>29</v>
      </c>
      <c r="AG7" s="17" t="s">
        <v>29</v>
      </c>
      <c r="AH7" s="17" t="s">
        <v>29</v>
      </c>
      <c r="AI7" s="17" t="s">
        <v>29</v>
      </c>
      <c r="AJ7" s="17" t="s">
        <v>29</v>
      </c>
      <c r="AK7" s="17" t="s">
        <v>29</v>
      </c>
      <c r="AL7" s="17" t="s">
        <v>29</v>
      </c>
      <c r="AM7" s="17" t="s">
        <v>29</v>
      </c>
      <c r="AN7" s="17" t="s">
        <v>29</v>
      </c>
      <c r="AO7" s="17" t="s">
        <v>29</v>
      </c>
      <c r="AP7" s="17" t="s">
        <v>29</v>
      </c>
      <c r="AQ7" s="17" t="s">
        <v>29</v>
      </c>
      <c r="AR7" s="17" t="s">
        <v>33</v>
      </c>
      <c r="AS7" s="17" t="s">
        <v>29</v>
      </c>
      <c r="AT7" s="17" t="s">
        <v>29</v>
      </c>
      <c r="AU7" s="17" t="s">
        <v>29</v>
      </c>
      <c r="AV7" s="17" t="s">
        <v>29</v>
      </c>
      <c r="AW7" s="17" t="s">
        <v>29</v>
      </c>
      <c r="AX7" s="17" t="s">
        <v>29</v>
      </c>
      <c r="AY7" s="17" t="s">
        <v>29</v>
      </c>
      <c r="AZ7" s="17" t="s">
        <v>29</v>
      </c>
      <c r="BA7" s="17" t="s">
        <v>29</v>
      </c>
      <c r="BB7" s="17" t="s">
        <v>29</v>
      </c>
      <c r="BC7" s="17" t="s">
        <v>29</v>
      </c>
      <c r="BD7" s="17" t="s">
        <v>29</v>
      </c>
      <c r="BE7" s="17" t="s">
        <v>29</v>
      </c>
    </row>
    <row r="8" spans="1:57" ht="28.5" customHeight="1" x14ac:dyDescent="0.2">
      <c r="A8" s="16" t="s">
        <v>36</v>
      </c>
      <c r="B8" s="16" t="s">
        <v>41</v>
      </c>
      <c r="C8" s="17">
        <v>0</v>
      </c>
      <c r="D8" s="17">
        <v>0</v>
      </c>
      <c r="E8" s="17" t="s">
        <v>33</v>
      </c>
      <c r="F8" s="17" t="s">
        <v>33</v>
      </c>
      <c r="G8" s="17">
        <f t="shared" si="0"/>
        <v>1</v>
      </c>
      <c r="H8" s="17">
        <f t="shared" si="1"/>
        <v>1</v>
      </c>
      <c r="I8" s="16" t="s">
        <v>44</v>
      </c>
      <c r="J8" s="16" t="s">
        <v>44</v>
      </c>
      <c r="K8" s="16" t="s">
        <v>16</v>
      </c>
      <c r="L8" s="16" t="s">
        <v>16</v>
      </c>
      <c r="M8" s="17" t="s">
        <v>33</v>
      </c>
      <c r="N8" s="17" t="s">
        <v>33</v>
      </c>
      <c r="O8" s="17" t="s">
        <v>29</v>
      </c>
      <c r="P8" s="17" t="s">
        <v>29</v>
      </c>
      <c r="Q8" s="17" t="s">
        <v>29</v>
      </c>
      <c r="R8" s="17" t="s">
        <v>29</v>
      </c>
      <c r="S8" s="17" t="s">
        <v>29</v>
      </c>
      <c r="T8" s="17" t="s">
        <v>33</v>
      </c>
      <c r="U8" s="17" t="s">
        <v>29</v>
      </c>
      <c r="V8" s="17" t="s">
        <v>29</v>
      </c>
      <c r="W8" s="17" t="s">
        <v>29</v>
      </c>
      <c r="X8" s="17" t="s">
        <v>29</v>
      </c>
      <c r="Y8" s="17" t="s">
        <v>29</v>
      </c>
      <c r="Z8" s="17" t="s">
        <v>29</v>
      </c>
      <c r="AA8" s="17" t="s">
        <v>29</v>
      </c>
      <c r="AB8" s="17" t="s">
        <v>29</v>
      </c>
      <c r="AC8" s="17" t="s">
        <v>29</v>
      </c>
      <c r="AD8" s="17" t="s">
        <v>29</v>
      </c>
      <c r="AE8" s="17" t="s">
        <v>29</v>
      </c>
      <c r="AF8" s="17" t="s">
        <v>29</v>
      </c>
      <c r="AG8" s="17" t="s">
        <v>29</v>
      </c>
      <c r="AH8" s="17" t="s">
        <v>29</v>
      </c>
      <c r="AI8" s="17" t="s">
        <v>29</v>
      </c>
      <c r="AJ8" s="17" t="s">
        <v>29</v>
      </c>
      <c r="AK8" s="17" t="s">
        <v>29</v>
      </c>
      <c r="AL8" s="17" t="s">
        <v>29</v>
      </c>
      <c r="AM8" s="17" t="s">
        <v>29</v>
      </c>
      <c r="AN8" s="17" t="s">
        <v>29</v>
      </c>
      <c r="AO8" s="17" t="s">
        <v>29</v>
      </c>
      <c r="AP8" s="17" t="s">
        <v>29</v>
      </c>
      <c r="AQ8" s="17" t="s">
        <v>29</v>
      </c>
      <c r="AR8" s="17" t="s">
        <v>29</v>
      </c>
      <c r="AS8" s="17" t="s">
        <v>29</v>
      </c>
      <c r="AT8" s="17" t="s">
        <v>29</v>
      </c>
      <c r="AU8" s="17" t="s">
        <v>29</v>
      </c>
      <c r="AV8" s="17" t="s">
        <v>29</v>
      </c>
      <c r="AW8" s="17" t="s">
        <v>29</v>
      </c>
      <c r="AX8" s="17" t="s">
        <v>29</v>
      </c>
      <c r="AY8" s="17" t="s">
        <v>29</v>
      </c>
      <c r="AZ8" s="17" t="s">
        <v>29</v>
      </c>
      <c r="BA8" s="17" t="s">
        <v>29</v>
      </c>
      <c r="BB8" s="17" t="s">
        <v>29</v>
      </c>
      <c r="BC8" s="17" t="s">
        <v>29</v>
      </c>
      <c r="BD8" s="17" t="s">
        <v>29</v>
      </c>
      <c r="BE8" s="17" t="s">
        <v>29</v>
      </c>
    </row>
    <row r="9" spans="1:57" ht="28.5" customHeight="1" x14ac:dyDescent="0.2">
      <c r="A9" s="18" t="s">
        <v>45</v>
      </c>
      <c r="B9" s="19" t="s">
        <v>28</v>
      </c>
      <c r="C9" s="19" t="s">
        <v>33</v>
      </c>
      <c r="D9" s="19" t="s">
        <v>33</v>
      </c>
      <c r="E9" s="19" t="s">
        <v>33</v>
      </c>
      <c r="F9" s="19" t="s">
        <v>33</v>
      </c>
      <c r="G9" s="22">
        <f t="shared" si="0"/>
        <v>2</v>
      </c>
      <c r="H9" s="22">
        <f t="shared" si="1"/>
        <v>2</v>
      </c>
      <c r="I9" s="18" t="s">
        <v>16</v>
      </c>
      <c r="J9" s="18" t="s">
        <v>16</v>
      </c>
      <c r="K9" s="18" t="s">
        <v>16</v>
      </c>
      <c r="L9" s="18" t="s">
        <v>16</v>
      </c>
      <c r="M9" s="19" t="s">
        <v>101</v>
      </c>
      <c r="N9" s="19" t="s">
        <v>102</v>
      </c>
      <c r="O9" s="19" t="s">
        <v>29</v>
      </c>
      <c r="P9" s="19" t="s">
        <v>29</v>
      </c>
      <c r="Q9" s="19" t="s">
        <v>29</v>
      </c>
      <c r="R9" s="19" t="s">
        <v>29</v>
      </c>
      <c r="S9" s="19" t="s">
        <v>29</v>
      </c>
      <c r="T9" s="19" t="s">
        <v>33</v>
      </c>
      <c r="U9" s="19" t="s">
        <v>29</v>
      </c>
      <c r="V9" s="19" t="s">
        <v>29</v>
      </c>
      <c r="W9" s="19" t="s">
        <v>29</v>
      </c>
      <c r="X9" s="19" t="s">
        <v>29</v>
      </c>
      <c r="Y9" s="19" t="s">
        <v>29</v>
      </c>
      <c r="Z9" s="19" t="s">
        <v>29</v>
      </c>
      <c r="AA9" s="19" t="s">
        <v>29</v>
      </c>
      <c r="AB9" s="19" t="s">
        <v>29</v>
      </c>
      <c r="AC9" s="19" t="s">
        <v>29</v>
      </c>
      <c r="AD9" s="19" t="s">
        <v>29</v>
      </c>
      <c r="AE9" s="19" t="s">
        <v>29</v>
      </c>
      <c r="AF9" s="19" t="s">
        <v>29</v>
      </c>
      <c r="AG9" s="19" t="s">
        <v>29</v>
      </c>
      <c r="AH9" s="19" t="s">
        <v>29</v>
      </c>
      <c r="AI9" s="19" t="s">
        <v>29</v>
      </c>
      <c r="AJ9" s="19" t="s">
        <v>29</v>
      </c>
      <c r="AK9" s="19" t="s">
        <v>29</v>
      </c>
      <c r="AL9" s="19" t="s">
        <v>29</v>
      </c>
      <c r="AM9" s="19" t="s">
        <v>29</v>
      </c>
      <c r="AN9" s="19" t="s">
        <v>29</v>
      </c>
      <c r="AO9" s="19" t="s">
        <v>29</v>
      </c>
      <c r="AP9" s="19" t="s">
        <v>29</v>
      </c>
      <c r="AQ9" s="19" t="s">
        <v>29</v>
      </c>
      <c r="AR9" s="19" t="s">
        <v>33</v>
      </c>
      <c r="AS9" s="19" t="s">
        <v>29</v>
      </c>
      <c r="AT9" s="19" t="s">
        <v>29</v>
      </c>
      <c r="AU9" s="19" t="s">
        <v>29</v>
      </c>
      <c r="AV9" s="19" t="s">
        <v>29</v>
      </c>
      <c r="AW9" s="19" t="s">
        <v>29</v>
      </c>
      <c r="AX9" s="19" t="s">
        <v>29</v>
      </c>
      <c r="AY9" s="19" t="s">
        <v>29</v>
      </c>
      <c r="AZ9" s="19" t="s">
        <v>29</v>
      </c>
      <c r="BA9" s="19" t="s">
        <v>29</v>
      </c>
      <c r="BB9" s="19" t="s">
        <v>29</v>
      </c>
      <c r="BC9" s="19" t="s">
        <v>29</v>
      </c>
      <c r="BD9" s="19" t="s">
        <v>29</v>
      </c>
      <c r="BE9" s="19" t="s">
        <v>29</v>
      </c>
    </row>
    <row r="10" spans="1:57" ht="28.5" customHeight="1" x14ac:dyDescent="0.2">
      <c r="A10" s="16" t="s">
        <v>46</v>
      </c>
      <c r="B10" s="16" t="s">
        <v>47</v>
      </c>
      <c r="C10" s="17" t="s">
        <v>33</v>
      </c>
      <c r="D10" s="17" t="s">
        <v>33</v>
      </c>
      <c r="E10" s="17">
        <v>0</v>
      </c>
      <c r="F10" s="17">
        <v>0</v>
      </c>
      <c r="G10" s="17">
        <f t="shared" si="0"/>
        <v>1</v>
      </c>
      <c r="H10" s="17">
        <f t="shared" si="1"/>
        <v>1</v>
      </c>
      <c r="I10" s="16" t="s">
        <v>49</v>
      </c>
      <c r="J10" s="16" t="s">
        <v>50</v>
      </c>
      <c r="K10" s="16" t="s">
        <v>16</v>
      </c>
      <c r="L10" s="16" t="s">
        <v>50</v>
      </c>
      <c r="M10" s="17" t="s">
        <v>28</v>
      </c>
      <c r="N10" s="17" t="s">
        <v>33</v>
      </c>
      <c r="O10" s="17" t="s">
        <v>29</v>
      </c>
      <c r="P10" s="17" t="s">
        <v>29</v>
      </c>
      <c r="Q10" s="17" t="s">
        <v>29</v>
      </c>
      <c r="R10" s="17" t="s">
        <v>29</v>
      </c>
      <c r="S10" s="17" t="s">
        <v>29</v>
      </c>
      <c r="T10" s="17" t="s">
        <v>29</v>
      </c>
      <c r="U10" s="17" t="s">
        <v>33</v>
      </c>
      <c r="V10" s="17" t="s">
        <v>29</v>
      </c>
      <c r="W10" s="17" t="s">
        <v>29</v>
      </c>
      <c r="X10" s="17" t="s">
        <v>29</v>
      </c>
      <c r="Y10" s="17" t="s">
        <v>29</v>
      </c>
      <c r="Z10" s="17" t="s">
        <v>29</v>
      </c>
      <c r="AA10" s="17" t="s">
        <v>29</v>
      </c>
      <c r="AB10" s="17" t="s">
        <v>29</v>
      </c>
      <c r="AC10" s="17" t="s">
        <v>29</v>
      </c>
      <c r="AD10" s="17" t="s">
        <v>29</v>
      </c>
      <c r="AE10" s="17" t="s">
        <v>29</v>
      </c>
      <c r="AF10" s="17" t="s">
        <v>29</v>
      </c>
      <c r="AG10" s="17" t="s">
        <v>29</v>
      </c>
      <c r="AH10" s="17" t="s">
        <v>29</v>
      </c>
      <c r="AI10" s="17" t="s">
        <v>29</v>
      </c>
      <c r="AJ10" s="17" t="s">
        <v>29</v>
      </c>
      <c r="AK10" s="17" t="s">
        <v>29</v>
      </c>
      <c r="AL10" s="17" t="s">
        <v>29</v>
      </c>
      <c r="AM10" s="17" t="s">
        <v>29</v>
      </c>
      <c r="AN10" s="17" t="s">
        <v>29</v>
      </c>
      <c r="AO10" s="17" t="s">
        <v>29</v>
      </c>
      <c r="AP10" s="17" t="s">
        <v>29</v>
      </c>
      <c r="AQ10" s="17" t="s">
        <v>29</v>
      </c>
      <c r="AR10" s="17" t="s">
        <v>29</v>
      </c>
      <c r="AS10" s="17" t="s">
        <v>29</v>
      </c>
      <c r="AT10" s="17" t="s">
        <v>29</v>
      </c>
      <c r="AU10" s="17" t="s">
        <v>29</v>
      </c>
      <c r="AV10" s="17" t="s">
        <v>29</v>
      </c>
      <c r="AW10" s="17" t="s">
        <v>29</v>
      </c>
      <c r="AX10" s="17" t="s">
        <v>29</v>
      </c>
      <c r="AY10" s="17" t="s">
        <v>29</v>
      </c>
      <c r="AZ10" s="17" t="s">
        <v>29</v>
      </c>
      <c r="BA10" s="17" t="s">
        <v>29</v>
      </c>
      <c r="BB10" s="17" t="s">
        <v>29</v>
      </c>
      <c r="BC10" s="17" t="s">
        <v>29</v>
      </c>
      <c r="BD10" s="17" t="s">
        <v>29</v>
      </c>
      <c r="BE10" s="17" t="s">
        <v>29</v>
      </c>
    </row>
    <row r="11" spans="1:57" ht="28.5" customHeight="1" x14ac:dyDescent="0.2">
      <c r="A11" s="16" t="s">
        <v>46</v>
      </c>
      <c r="B11" s="16" t="s">
        <v>47</v>
      </c>
      <c r="C11" s="17" t="s">
        <v>33</v>
      </c>
      <c r="D11" s="17" t="s">
        <v>33</v>
      </c>
      <c r="E11" s="17">
        <v>0</v>
      </c>
      <c r="F11" s="17">
        <v>0</v>
      </c>
      <c r="G11" s="17">
        <f t="shared" si="0"/>
        <v>1</v>
      </c>
      <c r="H11" s="17">
        <f t="shared" si="1"/>
        <v>1</v>
      </c>
      <c r="I11" s="16" t="s">
        <v>51</v>
      </c>
      <c r="J11" s="16" t="s">
        <v>50</v>
      </c>
      <c r="K11" s="16" t="s">
        <v>16</v>
      </c>
      <c r="L11" s="16" t="s">
        <v>50</v>
      </c>
      <c r="M11" s="17" t="s">
        <v>28</v>
      </c>
      <c r="N11" s="17" t="s">
        <v>33</v>
      </c>
      <c r="O11" s="17" t="s">
        <v>29</v>
      </c>
      <c r="P11" s="17" t="s">
        <v>29</v>
      </c>
      <c r="Q11" s="17" t="s">
        <v>29</v>
      </c>
      <c r="R11" s="17" t="s">
        <v>29</v>
      </c>
      <c r="S11" s="17" t="s">
        <v>29</v>
      </c>
      <c r="T11" s="17" t="s">
        <v>33</v>
      </c>
      <c r="U11" s="17" t="s">
        <v>29</v>
      </c>
      <c r="V11" s="17" t="s">
        <v>29</v>
      </c>
      <c r="W11" s="17" t="s">
        <v>29</v>
      </c>
      <c r="X11" s="17" t="s">
        <v>29</v>
      </c>
      <c r="Y11" s="17" t="s">
        <v>29</v>
      </c>
      <c r="Z11" s="17" t="s">
        <v>29</v>
      </c>
      <c r="AA11" s="17" t="s">
        <v>29</v>
      </c>
      <c r="AB11" s="17" t="s">
        <v>29</v>
      </c>
      <c r="AC11" s="17" t="s">
        <v>29</v>
      </c>
      <c r="AD11" s="17" t="s">
        <v>29</v>
      </c>
      <c r="AE11" s="17" t="s">
        <v>29</v>
      </c>
      <c r="AF11" s="17" t="s">
        <v>29</v>
      </c>
      <c r="AG11" s="17" t="s">
        <v>29</v>
      </c>
      <c r="AH11" s="17" t="s">
        <v>29</v>
      </c>
      <c r="AI11" s="17" t="s">
        <v>29</v>
      </c>
      <c r="AJ11" s="17" t="s">
        <v>29</v>
      </c>
      <c r="AK11" s="17" t="s">
        <v>29</v>
      </c>
      <c r="AL11" s="17" t="s">
        <v>29</v>
      </c>
      <c r="AM11" s="17" t="s">
        <v>29</v>
      </c>
      <c r="AN11" s="17" t="s">
        <v>29</v>
      </c>
      <c r="AO11" s="17" t="s">
        <v>29</v>
      </c>
      <c r="AP11" s="17" t="s">
        <v>29</v>
      </c>
      <c r="AQ11" s="17" t="s">
        <v>29</v>
      </c>
      <c r="AR11" s="17" t="s">
        <v>29</v>
      </c>
      <c r="AS11" s="17" t="s">
        <v>29</v>
      </c>
      <c r="AT11" s="17" t="s">
        <v>29</v>
      </c>
      <c r="AU11" s="17" t="s">
        <v>29</v>
      </c>
      <c r="AV11" s="17" t="s">
        <v>29</v>
      </c>
      <c r="AW11" s="17" t="s">
        <v>29</v>
      </c>
      <c r="AX11" s="17" t="s">
        <v>29</v>
      </c>
      <c r="AY11" s="17" t="s">
        <v>29</v>
      </c>
      <c r="AZ11" s="17" t="s">
        <v>29</v>
      </c>
      <c r="BA11" s="17" t="s">
        <v>29</v>
      </c>
      <c r="BB11" s="17" t="s">
        <v>29</v>
      </c>
      <c r="BC11" s="17" t="s">
        <v>29</v>
      </c>
      <c r="BD11" s="17" t="s">
        <v>29</v>
      </c>
      <c r="BE11" s="17" t="s">
        <v>29</v>
      </c>
    </row>
    <row r="12" spans="1:57" ht="28.5" customHeight="1" x14ac:dyDescent="0.2">
      <c r="A12" s="16" t="s">
        <v>46</v>
      </c>
      <c r="B12" s="16" t="s">
        <v>47</v>
      </c>
      <c r="C12" s="17" t="s">
        <v>33</v>
      </c>
      <c r="D12" s="17" t="s">
        <v>33</v>
      </c>
      <c r="E12" s="17">
        <v>0</v>
      </c>
      <c r="F12" s="17">
        <v>0</v>
      </c>
      <c r="G12" s="17">
        <f t="shared" si="0"/>
        <v>1</v>
      </c>
      <c r="H12" s="17">
        <f t="shared" si="1"/>
        <v>1</v>
      </c>
      <c r="I12" s="16" t="s">
        <v>52</v>
      </c>
      <c r="J12" s="16" t="s">
        <v>53</v>
      </c>
      <c r="K12" s="16" t="s">
        <v>16</v>
      </c>
      <c r="L12" s="16" t="s">
        <v>53</v>
      </c>
      <c r="M12" s="17" t="s">
        <v>22</v>
      </c>
      <c r="N12" s="17" t="s">
        <v>28</v>
      </c>
      <c r="O12" s="17" t="s">
        <v>29</v>
      </c>
      <c r="P12" s="17" t="s">
        <v>29</v>
      </c>
      <c r="Q12" s="17" t="s">
        <v>29</v>
      </c>
      <c r="R12" s="17" t="s">
        <v>29</v>
      </c>
      <c r="S12" s="17" t="s">
        <v>29</v>
      </c>
      <c r="T12" s="17" t="s">
        <v>29</v>
      </c>
      <c r="U12" s="17" t="s">
        <v>28</v>
      </c>
      <c r="V12" s="17" t="s">
        <v>29</v>
      </c>
      <c r="W12" s="17" t="s">
        <v>29</v>
      </c>
      <c r="X12" s="17" t="s">
        <v>29</v>
      </c>
      <c r="Y12" s="17" t="s">
        <v>29</v>
      </c>
      <c r="Z12" s="17" t="s">
        <v>29</v>
      </c>
      <c r="AA12" s="17" t="s">
        <v>29</v>
      </c>
      <c r="AB12" s="17" t="s">
        <v>29</v>
      </c>
      <c r="AC12" s="17" t="s">
        <v>29</v>
      </c>
      <c r="AD12" s="17" t="s">
        <v>29</v>
      </c>
      <c r="AE12" s="17" t="s">
        <v>29</v>
      </c>
      <c r="AF12" s="17" t="s">
        <v>29</v>
      </c>
      <c r="AG12" s="17" t="s">
        <v>29</v>
      </c>
      <c r="AH12" s="17" t="s">
        <v>29</v>
      </c>
      <c r="AI12" s="17" t="s">
        <v>29</v>
      </c>
      <c r="AJ12" s="17" t="s">
        <v>29</v>
      </c>
      <c r="AK12" s="17" t="s">
        <v>29</v>
      </c>
      <c r="AL12" s="17" t="s">
        <v>29</v>
      </c>
      <c r="AM12" s="17" t="s">
        <v>29</v>
      </c>
      <c r="AN12" s="17" t="s">
        <v>29</v>
      </c>
      <c r="AO12" s="17" t="s">
        <v>29</v>
      </c>
      <c r="AP12" s="17" t="s">
        <v>29</v>
      </c>
      <c r="AQ12" s="17" t="s">
        <v>29</v>
      </c>
      <c r="AR12" s="17" t="s">
        <v>29</v>
      </c>
      <c r="AS12" s="17" t="s">
        <v>29</v>
      </c>
      <c r="AT12" s="17" t="s">
        <v>29</v>
      </c>
      <c r="AU12" s="17" t="s">
        <v>29</v>
      </c>
      <c r="AV12" s="17" t="s">
        <v>29</v>
      </c>
      <c r="AW12" s="17" t="s">
        <v>29</v>
      </c>
      <c r="AX12" s="17" t="s">
        <v>29</v>
      </c>
      <c r="AY12" s="17" t="s">
        <v>29</v>
      </c>
      <c r="AZ12" s="17" t="s">
        <v>29</v>
      </c>
      <c r="BA12" s="17" t="s">
        <v>29</v>
      </c>
      <c r="BB12" s="17" t="s">
        <v>29</v>
      </c>
      <c r="BC12" s="17" t="s">
        <v>29</v>
      </c>
      <c r="BD12" s="17" t="s">
        <v>29</v>
      </c>
      <c r="BE12" s="17" t="s">
        <v>29</v>
      </c>
    </row>
    <row r="13" spans="1:57" ht="28.5" customHeight="1" x14ac:dyDescent="0.2">
      <c r="A13" s="16" t="s">
        <v>46</v>
      </c>
      <c r="B13" s="16" t="s">
        <v>47</v>
      </c>
      <c r="C13" s="17" t="s">
        <v>33</v>
      </c>
      <c r="D13" s="17" t="s">
        <v>33</v>
      </c>
      <c r="E13" s="17">
        <v>0</v>
      </c>
      <c r="F13" s="17">
        <v>0</v>
      </c>
      <c r="G13" s="17">
        <f t="shared" si="0"/>
        <v>1</v>
      </c>
      <c r="H13" s="17">
        <f t="shared" si="1"/>
        <v>1</v>
      </c>
      <c r="I13" s="16" t="s">
        <v>54</v>
      </c>
      <c r="J13" s="16" t="s">
        <v>55</v>
      </c>
      <c r="K13" s="16" t="s">
        <v>16</v>
      </c>
      <c r="L13" s="16" t="s">
        <v>55</v>
      </c>
      <c r="M13" s="17" t="s">
        <v>81</v>
      </c>
      <c r="N13" s="17" t="s">
        <v>28</v>
      </c>
      <c r="O13" s="17" t="s">
        <v>29</v>
      </c>
      <c r="P13" s="17" t="s">
        <v>29</v>
      </c>
      <c r="Q13" s="17" t="s">
        <v>29</v>
      </c>
      <c r="R13" s="17" t="s">
        <v>29</v>
      </c>
      <c r="S13" s="17" t="s">
        <v>29</v>
      </c>
      <c r="T13" s="17" t="s">
        <v>28</v>
      </c>
      <c r="U13" s="17" t="s">
        <v>29</v>
      </c>
      <c r="V13" s="17" t="s">
        <v>29</v>
      </c>
      <c r="W13" s="17" t="s">
        <v>29</v>
      </c>
      <c r="X13" s="17" t="s">
        <v>29</v>
      </c>
      <c r="Y13" s="17" t="s">
        <v>29</v>
      </c>
      <c r="Z13" s="17" t="s">
        <v>29</v>
      </c>
      <c r="AA13" s="17" t="s">
        <v>29</v>
      </c>
      <c r="AB13" s="17" t="s">
        <v>29</v>
      </c>
      <c r="AC13" s="17" t="s">
        <v>29</v>
      </c>
      <c r="AD13" s="17" t="s">
        <v>29</v>
      </c>
      <c r="AE13" s="17" t="s">
        <v>29</v>
      </c>
      <c r="AF13" s="17" t="s">
        <v>29</v>
      </c>
      <c r="AG13" s="17" t="s">
        <v>29</v>
      </c>
      <c r="AH13" s="17" t="s">
        <v>29</v>
      </c>
      <c r="AI13" s="17" t="s">
        <v>29</v>
      </c>
      <c r="AJ13" s="17" t="s">
        <v>29</v>
      </c>
      <c r="AK13" s="17" t="s">
        <v>29</v>
      </c>
      <c r="AL13" s="17" t="s">
        <v>29</v>
      </c>
      <c r="AM13" s="17" t="s">
        <v>29</v>
      </c>
      <c r="AN13" s="17" t="s">
        <v>29</v>
      </c>
      <c r="AO13" s="17" t="s">
        <v>29</v>
      </c>
      <c r="AP13" s="17" t="s">
        <v>29</v>
      </c>
      <c r="AQ13" s="17" t="s">
        <v>29</v>
      </c>
      <c r="AR13" s="17" t="s">
        <v>29</v>
      </c>
      <c r="AS13" s="17" t="s">
        <v>29</v>
      </c>
      <c r="AT13" s="17" t="s">
        <v>29</v>
      </c>
      <c r="AU13" s="17" t="s">
        <v>29</v>
      </c>
      <c r="AV13" s="17" t="s">
        <v>29</v>
      </c>
      <c r="AW13" s="17" t="s">
        <v>29</v>
      </c>
      <c r="AX13" s="17" t="s">
        <v>29</v>
      </c>
      <c r="AY13" s="17" t="s">
        <v>29</v>
      </c>
      <c r="AZ13" s="17" t="s">
        <v>29</v>
      </c>
      <c r="BA13" s="17" t="s">
        <v>29</v>
      </c>
      <c r="BB13" s="17" t="s">
        <v>29</v>
      </c>
      <c r="BC13" s="17" t="s">
        <v>29</v>
      </c>
      <c r="BD13" s="17" t="s">
        <v>29</v>
      </c>
      <c r="BE13" s="17" t="s">
        <v>29</v>
      </c>
    </row>
    <row r="14" spans="1:57" ht="28.5" customHeight="1" x14ac:dyDescent="0.2">
      <c r="A14" s="18" t="s">
        <v>56</v>
      </c>
      <c r="B14" s="19" t="s">
        <v>33</v>
      </c>
      <c r="C14" s="19" t="s">
        <v>33</v>
      </c>
      <c r="D14" s="19" t="s">
        <v>28</v>
      </c>
      <c r="E14" s="19" t="s">
        <v>29</v>
      </c>
      <c r="F14" s="19" t="s">
        <v>29</v>
      </c>
      <c r="G14" s="22">
        <f t="shared" si="0"/>
        <v>1</v>
      </c>
      <c r="H14" s="22">
        <f t="shared" si="1"/>
        <v>2</v>
      </c>
      <c r="I14" s="18" t="s">
        <v>16</v>
      </c>
      <c r="J14" s="18" t="s">
        <v>16</v>
      </c>
      <c r="K14" s="18" t="s">
        <v>16</v>
      </c>
      <c r="L14" s="18" t="s">
        <v>16</v>
      </c>
      <c r="M14" s="19" t="s">
        <v>103</v>
      </c>
      <c r="N14" s="19" t="s">
        <v>24</v>
      </c>
      <c r="O14" s="19" t="s">
        <v>29</v>
      </c>
      <c r="P14" s="19" t="s">
        <v>29</v>
      </c>
      <c r="Q14" s="19" t="s">
        <v>29</v>
      </c>
      <c r="R14" s="19" t="s">
        <v>29</v>
      </c>
      <c r="S14" s="19" t="s">
        <v>29</v>
      </c>
      <c r="T14" s="19" t="s">
        <v>76</v>
      </c>
      <c r="U14" s="19" t="s">
        <v>76</v>
      </c>
      <c r="V14" s="19" t="s">
        <v>29</v>
      </c>
      <c r="W14" s="19" t="s">
        <v>29</v>
      </c>
      <c r="X14" s="19" t="s">
        <v>29</v>
      </c>
      <c r="Y14" s="19" t="s">
        <v>29</v>
      </c>
      <c r="Z14" s="19" t="s">
        <v>29</v>
      </c>
      <c r="AA14" s="19" t="s">
        <v>29</v>
      </c>
      <c r="AB14" s="19" t="s">
        <v>29</v>
      </c>
      <c r="AC14" s="19" t="s">
        <v>29</v>
      </c>
      <c r="AD14" s="19" t="s">
        <v>29</v>
      </c>
      <c r="AE14" s="19" t="s">
        <v>29</v>
      </c>
      <c r="AF14" s="19" t="s">
        <v>29</v>
      </c>
      <c r="AG14" s="19" t="s">
        <v>29</v>
      </c>
      <c r="AH14" s="19" t="s">
        <v>29</v>
      </c>
      <c r="AI14" s="19" t="s">
        <v>29</v>
      </c>
      <c r="AJ14" s="19" t="s">
        <v>29</v>
      </c>
      <c r="AK14" s="19" t="s">
        <v>29</v>
      </c>
      <c r="AL14" s="19" t="s">
        <v>29</v>
      </c>
      <c r="AM14" s="19" t="s">
        <v>29</v>
      </c>
      <c r="AN14" s="19" t="s">
        <v>29</v>
      </c>
      <c r="AO14" s="19" t="s">
        <v>29</v>
      </c>
      <c r="AP14" s="19" t="s">
        <v>29</v>
      </c>
      <c r="AQ14" s="19" t="s">
        <v>29</v>
      </c>
      <c r="AR14" s="19" t="s">
        <v>29</v>
      </c>
      <c r="AS14" s="19" t="s">
        <v>29</v>
      </c>
      <c r="AT14" s="19" t="s">
        <v>29</v>
      </c>
      <c r="AU14" s="19" t="s">
        <v>29</v>
      </c>
      <c r="AV14" s="19" t="s">
        <v>29</v>
      </c>
      <c r="AW14" s="19" t="s">
        <v>29</v>
      </c>
      <c r="AX14" s="19" t="s">
        <v>29</v>
      </c>
      <c r="AY14" s="19" t="s">
        <v>29</v>
      </c>
      <c r="AZ14" s="19" t="s">
        <v>29</v>
      </c>
      <c r="BA14" s="19" t="s">
        <v>29</v>
      </c>
      <c r="BB14" s="19" t="s">
        <v>29</v>
      </c>
      <c r="BC14" s="19" t="s">
        <v>29</v>
      </c>
      <c r="BD14" s="19" t="s">
        <v>29</v>
      </c>
      <c r="BE14" s="19" t="s">
        <v>29</v>
      </c>
    </row>
    <row r="15" spans="1:57" ht="28.5" customHeight="1" x14ac:dyDescent="0.2">
      <c r="A15" s="16" t="s">
        <v>57</v>
      </c>
      <c r="B15" s="16" t="s">
        <v>58</v>
      </c>
      <c r="C15" s="17" t="s">
        <v>33</v>
      </c>
      <c r="D15" s="17" t="s">
        <v>33</v>
      </c>
      <c r="E15" s="17">
        <v>0</v>
      </c>
      <c r="F15" s="17">
        <v>0</v>
      </c>
      <c r="G15" s="17">
        <f t="shared" si="0"/>
        <v>1</v>
      </c>
      <c r="H15" s="17">
        <f t="shared" si="1"/>
        <v>1</v>
      </c>
      <c r="I15" s="16" t="s">
        <v>60</v>
      </c>
      <c r="J15" s="16" t="s">
        <v>61</v>
      </c>
      <c r="K15" s="16" t="s">
        <v>16</v>
      </c>
      <c r="L15" s="16" t="s">
        <v>16</v>
      </c>
      <c r="M15" s="17" t="s">
        <v>29</v>
      </c>
      <c r="N15" s="17" t="s">
        <v>29</v>
      </c>
      <c r="O15" s="17" t="s">
        <v>29</v>
      </c>
      <c r="P15" s="17" t="s">
        <v>29</v>
      </c>
      <c r="Q15" s="17" t="s">
        <v>29</v>
      </c>
      <c r="R15" s="17" t="s">
        <v>29</v>
      </c>
      <c r="S15" s="17" t="s">
        <v>29</v>
      </c>
      <c r="T15" s="17" t="s">
        <v>29</v>
      </c>
      <c r="U15" s="17" t="s">
        <v>29</v>
      </c>
      <c r="V15" s="17" t="s">
        <v>29</v>
      </c>
      <c r="W15" s="17" t="s">
        <v>29</v>
      </c>
      <c r="X15" s="17" t="s">
        <v>29</v>
      </c>
      <c r="Y15" s="17" t="s">
        <v>29</v>
      </c>
      <c r="Z15" s="17" t="s">
        <v>29</v>
      </c>
      <c r="AA15" s="17" t="s">
        <v>29</v>
      </c>
      <c r="AB15" s="17" t="s">
        <v>29</v>
      </c>
      <c r="AC15" s="17" t="s">
        <v>29</v>
      </c>
      <c r="AD15" s="17" t="s">
        <v>29</v>
      </c>
      <c r="AE15" s="17" t="s">
        <v>29</v>
      </c>
      <c r="AF15" s="17" t="s">
        <v>29</v>
      </c>
      <c r="AG15" s="17" t="s">
        <v>29</v>
      </c>
      <c r="AH15" s="17" t="s">
        <v>29</v>
      </c>
      <c r="AI15" s="17" t="s">
        <v>29</v>
      </c>
      <c r="AJ15" s="17" t="s">
        <v>29</v>
      </c>
      <c r="AK15" s="17" t="s">
        <v>29</v>
      </c>
      <c r="AL15" s="17" t="s">
        <v>29</v>
      </c>
      <c r="AM15" s="17" t="s">
        <v>29</v>
      </c>
      <c r="AN15" s="17" t="s">
        <v>29</v>
      </c>
      <c r="AO15" s="17" t="s">
        <v>29</v>
      </c>
      <c r="AP15" s="17" t="s">
        <v>29</v>
      </c>
      <c r="AQ15" s="17" t="s">
        <v>29</v>
      </c>
      <c r="AR15" s="17" t="s">
        <v>29</v>
      </c>
      <c r="AS15" s="17" t="s">
        <v>29</v>
      </c>
      <c r="AT15" s="17" t="s">
        <v>29</v>
      </c>
      <c r="AU15" s="17" t="s">
        <v>29</v>
      </c>
      <c r="AV15" s="17" t="s">
        <v>29</v>
      </c>
      <c r="AW15" s="17" t="s">
        <v>29</v>
      </c>
      <c r="AX15" s="17" t="s">
        <v>29</v>
      </c>
      <c r="AY15" s="17" t="s">
        <v>29</v>
      </c>
      <c r="AZ15" s="17" t="s">
        <v>29</v>
      </c>
      <c r="BA15" s="17" t="s">
        <v>29</v>
      </c>
      <c r="BB15" s="17" t="s">
        <v>29</v>
      </c>
      <c r="BC15" s="17" t="s">
        <v>29</v>
      </c>
      <c r="BD15" s="17" t="s">
        <v>29</v>
      </c>
      <c r="BE15" s="17" t="s">
        <v>29</v>
      </c>
    </row>
    <row r="16" spans="1:57" ht="28.5" customHeight="1" x14ac:dyDescent="0.2">
      <c r="A16" s="16" t="s">
        <v>57</v>
      </c>
      <c r="B16" s="16" t="s">
        <v>62</v>
      </c>
      <c r="C16" s="17" t="s">
        <v>33</v>
      </c>
      <c r="D16" s="17" t="s">
        <v>33</v>
      </c>
      <c r="E16" s="17">
        <v>0</v>
      </c>
      <c r="F16" s="17">
        <v>0</v>
      </c>
      <c r="G16" s="17">
        <f t="shared" si="0"/>
        <v>1</v>
      </c>
      <c r="H16" s="17">
        <f t="shared" si="1"/>
        <v>1</v>
      </c>
      <c r="I16" s="16" t="s">
        <v>64</v>
      </c>
      <c r="J16" s="16" t="s">
        <v>16</v>
      </c>
      <c r="K16" s="16" t="s">
        <v>16</v>
      </c>
      <c r="L16" s="16" t="s">
        <v>16</v>
      </c>
      <c r="M16" s="17" t="s">
        <v>22</v>
      </c>
      <c r="N16" s="17" t="s">
        <v>28</v>
      </c>
      <c r="O16" s="17" t="s">
        <v>29</v>
      </c>
      <c r="P16" s="17" t="s">
        <v>29</v>
      </c>
      <c r="Q16" s="17" t="s">
        <v>29</v>
      </c>
      <c r="R16" s="17" t="s">
        <v>29</v>
      </c>
      <c r="S16" s="17" t="s">
        <v>29</v>
      </c>
      <c r="T16" s="17" t="s">
        <v>29</v>
      </c>
      <c r="U16" s="17" t="s">
        <v>28</v>
      </c>
      <c r="V16" s="17" t="s">
        <v>29</v>
      </c>
      <c r="W16" s="17" t="s">
        <v>29</v>
      </c>
      <c r="X16" s="17" t="s">
        <v>29</v>
      </c>
      <c r="Y16" s="17" t="s">
        <v>29</v>
      </c>
      <c r="Z16" s="17" t="s">
        <v>29</v>
      </c>
      <c r="AA16" s="17" t="s">
        <v>29</v>
      </c>
      <c r="AB16" s="17" t="s">
        <v>29</v>
      </c>
      <c r="AC16" s="17" t="s">
        <v>29</v>
      </c>
      <c r="AD16" s="17" t="s">
        <v>29</v>
      </c>
      <c r="AE16" s="17" t="s">
        <v>29</v>
      </c>
      <c r="AF16" s="17" t="s">
        <v>29</v>
      </c>
      <c r="AG16" s="17" t="s">
        <v>29</v>
      </c>
      <c r="AH16" s="17" t="s">
        <v>29</v>
      </c>
      <c r="AI16" s="17" t="s">
        <v>29</v>
      </c>
      <c r="AJ16" s="17" t="s">
        <v>29</v>
      </c>
      <c r="AK16" s="17" t="s">
        <v>29</v>
      </c>
      <c r="AL16" s="17" t="s">
        <v>29</v>
      </c>
      <c r="AM16" s="17" t="s">
        <v>29</v>
      </c>
      <c r="AN16" s="17" t="s">
        <v>29</v>
      </c>
      <c r="AO16" s="17" t="s">
        <v>29</v>
      </c>
      <c r="AP16" s="17" t="s">
        <v>29</v>
      </c>
      <c r="AQ16" s="17" t="s">
        <v>29</v>
      </c>
      <c r="AR16" s="17" t="s">
        <v>29</v>
      </c>
      <c r="AS16" s="17" t="s">
        <v>29</v>
      </c>
      <c r="AT16" s="17" t="s">
        <v>29</v>
      </c>
      <c r="AU16" s="17" t="s">
        <v>29</v>
      </c>
      <c r="AV16" s="17" t="s">
        <v>29</v>
      </c>
      <c r="AW16" s="17" t="s">
        <v>29</v>
      </c>
      <c r="AX16" s="17" t="s">
        <v>29</v>
      </c>
      <c r="AY16" s="17" t="s">
        <v>29</v>
      </c>
      <c r="AZ16" s="17" t="s">
        <v>29</v>
      </c>
      <c r="BA16" s="17" t="s">
        <v>29</v>
      </c>
      <c r="BB16" s="17" t="s">
        <v>29</v>
      </c>
      <c r="BC16" s="17" t="s">
        <v>29</v>
      </c>
      <c r="BD16" s="17" t="s">
        <v>29</v>
      </c>
      <c r="BE16" s="17" t="s">
        <v>29</v>
      </c>
    </row>
    <row r="17" spans="1:57" ht="28.5" customHeight="1" x14ac:dyDescent="0.2">
      <c r="A17" s="18" t="s">
        <v>65</v>
      </c>
      <c r="B17" s="19" t="s">
        <v>28</v>
      </c>
      <c r="C17" s="19" t="s">
        <v>28</v>
      </c>
      <c r="D17" s="19" t="s">
        <v>28</v>
      </c>
      <c r="E17" s="19" t="s">
        <v>29</v>
      </c>
      <c r="F17" s="19" t="s">
        <v>29</v>
      </c>
      <c r="G17" s="22">
        <f t="shared" si="0"/>
        <v>2</v>
      </c>
      <c r="H17" s="22">
        <f t="shared" si="1"/>
        <v>2</v>
      </c>
      <c r="I17" s="18" t="s">
        <v>16</v>
      </c>
      <c r="J17" s="18" t="s">
        <v>16</v>
      </c>
      <c r="K17" s="18" t="s">
        <v>16</v>
      </c>
      <c r="L17" s="18" t="s">
        <v>16</v>
      </c>
      <c r="M17" s="19" t="s">
        <v>22</v>
      </c>
      <c r="N17" s="19" t="s">
        <v>28</v>
      </c>
      <c r="O17" s="19" t="s">
        <v>29</v>
      </c>
      <c r="P17" s="19" t="s">
        <v>29</v>
      </c>
      <c r="Q17" s="19" t="s">
        <v>29</v>
      </c>
      <c r="R17" s="19" t="s">
        <v>29</v>
      </c>
      <c r="S17" s="19" t="s">
        <v>29</v>
      </c>
      <c r="T17" s="19" t="s">
        <v>29</v>
      </c>
      <c r="U17" s="19" t="s">
        <v>28</v>
      </c>
      <c r="V17" s="19" t="s">
        <v>29</v>
      </c>
      <c r="W17" s="19" t="s">
        <v>29</v>
      </c>
      <c r="X17" s="19" t="s">
        <v>29</v>
      </c>
      <c r="Y17" s="19" t="s">
        <v>29</v>
      </c>
      <c r="Z17" s="19" t="s">
        <v>29</v>
      </c>
      <c r="AA17" s="19" t="s">
        <v>29</v>
      </c>
      <c r="AB17" s="19" t="s">
        <v>29</v>
      </c>
      <c r="AC17" s="19" t="s">
        <v>29</v>
      </c>
      <c r="AD17" s="19" t="s">
        <v>29</v>
      </c>
      <c r="AE17" s="19" t="s">
        <v>29</v>
      </c>
      <c r="AF17" s="19" t="s">
        <v>29</v>
      </c>
      <c r="AG17" s="19" t="s">
        <v>29</v>
      </c>
      <c r="AH17" s="19" t="s">
        <v>29</v>
      </c>
      <c r="AI17" s="19" t="s">
        <v>29</v>
      </c>
      <c r="AJ17" s="19" t="s">
        <v>29</v>
      </c>
      <c r="AK17" s="19" t="s">
        <v>29</v>
      </c>
      <c r="AL17" s="19" t="s">
        <v>29</v>
      </c>
      <c r="AM17" s="19" t="s">
        <v>29</v>
      </c>
      <c r="AN17" s="19" t="s">
        <v>29</v>
      </c>
      <c r="AO17" s="19" t="s">
        <v>29</v>
      </c>
      <c r="AP17" s="19" t="s">
        <v>29</v>
      </c>
      <c r="AQ17" s="19" t="s">
        <v>29</v>
      </c>
      <c r="AR17" s="19" t="s">
        <v>29</v>
      </c>
      <c r="AS17" s="19" t="s">
        <v>29</v>
      </c>
      <c r="AT17" s="19" t="s">
        <v>29</v>
      </c>
      <c r="AU17" s="19" t="s">
        <v>29</v>
      </c>
      <c r="AV17" s="19" t="s">
        <v>29</v>
      </c>
      <c r="AW17" s="19" t="s">
        <v>29</v>
      </c>
      <c r="AX17" s="19" t="s">
        <v>29</v>
      </c>
      <c r="AY17" s="19" t="s">
        <v>29</v>
      </c>
      <c r="AZ17" s="19" t="s">
        <v>29</v>
      </c>
      <c r="BA17" s="19" t="s">
        <v>29</v>
      </c>
      <c r="BB17" s="19" t="s">
        <v>29</v>
      </c>
      <c r="BC17" s="19" t="s">
        <v>29</v>
      </c>
      <c r="BD17" s="19" t="s">
        <v>29</v>
      </c>
      <c r="BE17" s="19" t="s">
        <v>29</v>
      </c>
    </row>
    <row r="18" spans="1:57" ht="28.5" customHeight="1" x14ac:dyDescent="0.2">
      <c r="A18" s="16" t="s">
        <v>66</v>
      </c>
      <c r="B18" s="16" t="s">
        <v>67</v>
      </c>
      <c r="C18" s="17">
        <v>0</v>
      </c>
      <c r="D18" s="17">
        <v>0</v>
      </c>
      <c r="E18" s="17" t="s">
        <v>33</v>
      </c>
      <c r="F18" s="17" t="s">
        <v>33</v>
      </c>
      <c r="G18" s="17">
        <f t="shared" si="0"/>
        <v>1</v>
      </c>
      <c r="H18" s="17">
        <f t="shared" si="1"/>
        <v>1</v>
      </c>
      <c r="I18" s="16" t="s">
        <v>71</v>
      </c>
      <c r="J18" s="16" t="s">
        <v>16</v>
      </c>
      <c r="K18" s="16" t="s">
        <v>16</v>
      </c>
      <c r="L18" s="16" t="s">
        <v>16</v>
      </c>
      <c r="M18" s="17" t="s">
        <v>104</v>
      </c>
      <c r="N18" s="17" t="s">
        <v>104</v>
      </c>
      <c r="O18" s="17" t="s">
        <v>29</v>
      </c>
      <c r="P18" s="17" t="s">
        <v>29</v>
      </c>
      <c r="Q18" s="17" t="s">
        <v>28</v>
      </c>
      <c r="R18" s="17" t="s">
        <v>29</v>
      </c>
      <c r="S18" s="17" t="s">
        <v>95</v>
      </c>
      <c r="T18" s="17" t="s">
        <v>29</v>
      </c>
      <c r="U18" s="17" t="s">
        <v>29</v>
      </c>
      <c r="V18" s="17" t="s">
        <v>29</v>
      </c>
      <c r="W18" s="17" t="s">
        <v>29</v>
      </c>
      <c r="X18" s="17" t="s">
        <v>29</v>
      </c>
      <c r="Y18" s="17" t="s">
        <v>29</v>
      </c>
      <c r="Z18" s="17" t="s">
        <v>29</v>
      </c>
      <c r="AA18" s="17" t="s">
        <v>29</v>
      </c>
      <c r="AB18" s="17" t="s">
        <v>29</v>
      </c>
      <c r="AC18" s="17" t="s">
        <v>29</v>
      </c>
      <c r="AD18" s="17" t="s">
        <v>29</v>
      </c>
      <c r="AE18" s="17" t="s">
        <v>29</v>
      </c>
      <c r="AF18" s="17" t="s">
        <v>29</v>
      </c>
      <c r="AG18" s="17" t="s">
        <v>29</v>
      </c>
      <c r="AH18" s="17" t="s">
        <v>29</v>
      </c>
      <c r="AI18" s="17" t="s">
        <v>29</v>
      </c>
      <c r="AJ18" s="17" t="s">
        <v>29</v>
      </c>
      <c r="AK18" s="17" t="s">
        <v>29</v>
      </c>
      <c r="AL18" s="17" t="s">
        <v>29</v>
      </c>
      <c r="AM18" s="17" t="s">
        <v>29</v>
      </c>
      <c r="AN18" s="17" t="s">
        <v>29</v>
      </c>
      <c r="AO18" s="17" t="s">
        <v>29</v>
      </c>
      <c r="AP18" s="17" t="s">
        <v>29</v>
      </c>
      <c r="AQ18" s="17" t="s">
        <v>29</v>
      </c>
      <c r="AR18" s="17" t="s">
        <v>29</v>
      </c>
      <c r="AS18" s="17" t="s">
        <v>29</v>
      </c>
      <c r="AT18" s="17" t="s">
        <v>29</v>
      </c>
      <c r="AU18" s="17" t="s">
        <v>29</v>
      </c>
      <c r="AV18" s="17" t="s">
        <v>29</v>
      </c>
      <c r="AW18" s="17" t="s">
        <v>29</v>
      </c>
      <c r="AX18" s="17" t="s">
        <v>29</v>
      </c>
      <c r="AY18" s="17" t="s">
        <v>29</v>
      </c>
      <c r="AZ18" s="17" t="s">
        <v>29</v>
      </c>
      <c r="BA18" s="17" t="s">
        <v>29</v>
      </c>
      <c r="BB18" s="17" t="s">
        <v>29</v>
      </c>
      <c r="BC18" s="17" t="s">
        <v>29</v>
      </c>
      <c r="BD18" s="17" t="s">
        <v>29</v>
      </c>
      <c r="BE18" s="17" t="s">
        <v>29</v>
      </c>
    </row>
    <row r="19" spans="1:57" ht="28.5" customHeight="1" x14ac:dyDescent="0.2">
      <c r="A19" s="18" t="s">
        <v>72</v>
      </c>
      <c r="B19" s="19" t="s">
        <v>33</v>
      </c>
      <c r="C19" s="19" t="s">
        <v>29</v>
      </c>
      <c r="D19" s="19" t="s">
        <v>29</v>
      </c>
      <c r="E19" s="19" t="s">
        <v>33</v>
      </c>
      <c r="F19" s="19" t="s">
        <v>33</v>
      </c>
      <c r="G19" s="22">
        <f t="shared" si="0"/>
        <v>1</v>
      </c>
      <c r="H19" s="22">
        <f t="shared" si="1"/>
        <v>1</v>
      </c>
      <c r="I19" s="18" t="s">
        <v>16</v>
      </c>
      <c r="J19" s="18" t="s">
        <v>16</v>
      </c>
      <c r="K19" s="18" t="s">
        <v>16</v>
      </c>
      <c r="L19" s="18" t="s">
        <v>16</v>
      </c>
      <c r="M19" s="19" t="s">
        <v>104</v>
      </c>
      <c r="N19" s="19" t="s">
        <v>104</v>
      </c>
      <c r="O19" s="19" t="s">
        <v>29</v>
      </c>
      <c r="P19" s="19" t="s">
        <v>29</v>
      </c>
      <c r="Q19" s="19" t="s">
        <v>28</v>
      </c>
      <c r="R19" s="19" t="s">
        <v>29</v>
      </c>
      <c r="S19" s="19" t="s">
        <v>95</v>
      </c>
      <c r="T19" s="19" t="s">
        <v>29</v>
      </c>
      <c r="U19" s="19" t="s">
        <v>29</v>
      </c>
      <c r="V19" s="19" t="s">
        <v>29</v>
      </c>
      <c r="W19" s="19" t="s">
        <v>29</v>
      </c>
      <c r="X19" s="19" t="s">
        <v>29</v>
      </c>
      <c r="Y19" s="19" t="s">
        <v>29</v>
      </c>
      <c r="Z19" s="19" t="s">
        <v>29</v>
      </c>
      <c r="AA19" s="19" t="s">
        <v>29</v>
      </c>
      <c r="AB19" s="19" t="s">
        <v>29</v>
      </c>
      <c r="AC19" s="19" t="s">
        <v>29</v>
      </c>
      <c r="AD19" s="19" t="s">
        <v>29</v>
      </c>
      <c r="AE19" s="19" t="s">
        <v>29</v>
      </c>
      <c r="AF19" s="19" t="s">
        <v>29</v>
      </c>
      <c r="AG19" s="19" t="s">
        <v>29</v>
      </c>
      <c r="AH19" s="19" t="s">
        <v>29</v>
      </c>
      <c r="AI19" s="19" t="s">
        <v>29</v>
      </c>
      <c r="AJ19" s="19" t="s">
        <v>29</v>
      </c>
      <c r="AK19" s="19" t="s">
        <v>29</v>
      </c>
      <c r="AL19" s="19" t="s">
        <v>29</v>
      </c>
      <c r="AM19" s="19" t="s">
        <v>29</v>
      </c>
      <c r="AN19" s="19" t="s">
        <v>29</v>
      </c>
      <c r="AO19" s="19" t="s">
        <v>29</v>
      </c>
      <c r="AP19" s="19" t="s">
        <v>29</v>
      </c>
      <c r="AQ19" s="19" t="s">
        <v>29</v>
      </c>
      <c r="AR19" s="19" t="s">
        <v>29</v>
      </c>
      <c r="AS19" s="19" t="s">
        <v>29</v>
      </c>
      <c r="AT19" s="19" t="s">
        <v>29</v>
      </c>
      <c r="AU19" s="19" t="s">
        <v>29</v>
      </c>
      <c r="AV19" s="19" t="s">
        <v>29</v>
      </c>
      <c r="AW19" s="19" t="s">
        <v>29</v>
      </c>
      <c r="AX19" s="19" t="s">
        <v>29</v>
      </c>
      <c r="AY19" s="19" t="s">
        <v>29</v>
      </c>
      <c r="AZ19" s="19" t="s">
        <v>29</v>
      </c>
      <c r="BA19" s="19" t="s">
        <v>29</v>
      </c>
      <c r="BB19" s="19" t="s">
        <v>29</v>
      </c>
      <c r="BC19" s="19" t="s">
        <v>29</v>
      </c>
      <c r="BD19" s="19" t="s">
        <v>29</v>
      </c>
      <c r="BE19" s="19" t="s">
        <v>29</v>
      </c>
    </row>
    <row r="20" spans="1:57" ht="28.5" customHeight="1" x14ac:dyDescent="0.2">
      <c r="A20" s="16" t="s">
        <v>73</v>
      </c>
      <c r="B20" s="16" t="s">
        <v>74</v>
      </c>
      <c r="C20" s="17" t="s">
        <v>33</v>
      </c>
      <c r="D20" s="17" t="s">
        <v>33</v>
      </c>
      <c r="E20" s="17">
        <v>0</v>
      </c>
      <c r="F20" s="17">
        <v>0</v>
      </c>
      <c r="G20" s="17">
        <f t="shared" si="0"/>
        <v>1</v>
      </c>
      <c r="H20" s="17">
        <f t="shared" si="1"/>
        <v>1</v>
      </c>
      <c r="I20" s="16" t="s">
        <v>77</v>
      </c>
      <c r="J20" s="16" t="s">
        <v>16</v>
      </c>
      <c r="K20" s="16" t="s">
        <v>16</v>
      </c>
      <c r="L20" s="16" t="s">
        <v>77</v>
      </c>
      <c r="M20" s="17" t="s">
        <v>29</v>
      </c>
      <c r="N20" s="17" t="s">
        <v>29</v>
      </c>
      <c r="O20" s="17" t="s">
        <v>29</v>
      </c>
      <c r="P20" s="17" t="s">
        <v>29</v>
      </c>
      <c r="Q20" s="17" t="s">
        <v>29</v>
      </c>
      <c r="R20" s="17" t="s">
        <v>29</v>
      </c>
      <c r="S20" s="17" t="s">
        <v>29</v>
      </c>
      <c r="T20" s="17" t="s">
        <v>29</v>
      </c>
      <c r="U20" s="17" t="s">
        <v>29</v>
      </c>
      <c r="V20" s="17" t="s">
        <v>29</v>
      </c>
      <c r="W20" s="17" t="s">
        <v>29</v>
      </c>
      <c r="X20" s="17" t="s">
        <v>29</v>
      </c>
      <c r="Y20" s="17" t="s">
        <v>29</v>
      </c>
      <c r="Z20" s="17" t="s">
        <v>29</v>
      </c>
      <c r="AA20" s="17" t="s">
        <v>29</v>
      </c>
      <c r="AB20" s="17" t="s">
        <v>29</v>
      </c>
      <c r="AC20" s="17" t="s">
        <v>29</v>
      </c>
      <c r="AD20" s="17" t="s">
        <v>29</v>
      </c>
      <c r="AE20" s="17" t="s">
        <v>29</v>
      </c>
      <c r="AF20" s="17" t="s">
        <v>29</v>
      </c>
      <c r="AG20" s="17" t="s">
        <v>29</v>
      </c>
      <c r="AH20" s="17" t="s">
        <v>29</v>
      </c>
      <c r="AI20" s="17" t="s">
        <v>29</v>
      </c>
      <c r="AJ20" s="17" t="s">
        <v>29</v>
      </c>
      <c r="AK20" s="17" t="s">
        <v>29</v>
      </c>
      <c r="AL20" s="17" t="s">
        <v>29</v>
      </c>
      <c r="AM20" s="17" t="s">
        <v>29</v>
      </c>
      <c r="AN20" s="17" t="s">
        <v>29</v>
      </c>
      <c r="AO20" s="17" t="s">
        <v>29</v>
      </c>
      <c r="AP20" s="17" t="s">
        <v>29</v>
      </c>
      <c r="AQ20" s="17" t="s">
        <v>29</v>
      </c>
      <c r="AR20" s="17" t="s">
        <v>33</v>
      </c>
      <c r="AS20" s="17" t="s">
        <v>29</v>
      </c>
      <c r="AT20" s="17" t="s">
        <v>29</v>
      </c>
      <c r="AU20" s="17" t="s">
        <v>29</v>
      </c>
      <c r="AV20" s="17" t="s">
        <v>29</v>
      </c>
      <c r="AW20" s="17" t="s">
        <v>29</v>
      </c>
      <c r="AX20" s="17" t="s">
        <v>29</v>
      </c>
      <c r="AY20" s="17" t="s">
        <v>29</v>
      </c>
      <c r="AZ20" s="17" t="s">
        <v>29</v>
      </c>
      <c r="BA20" s="17" t="s">
        <v>29</v>
      </c>
      <c r="BB20" s="17" t="s">
        <v>29</v>
      </c>
      <c r="BC20" s="17" t="s">
        <v>29</v>
      </c>
      <c r="BD20" s="17" t="s">
        <v>29</v>
      </c>
      <c r="BE20" s="17" t="s">
        <v>29</v>
      </c>
    </row>
    <row r="21" spans="1:57" ht="28.5" customHeight="1" x14ac:dyDescent="0.2">
      <c r="A21" s="18" t="s">
        <v>78</v>
      </c>
      <c r="B21" s="19" t="s">
        <v>33</v>
      </c>
      <c r="C21" s="19" t="s">
        <v>33</v>
      </c>
      <c r="D21" s="19" t="s">
        <v>33</v>
      </c>
      <c r="E21" s="19" t="s">
        <v>29</v>
      </c>
      <c r="F21" s="19" t="s">
        <v>29</v>
      </c>
      <c r="G21" s="22">
        <f t="shared" si="0"/>
        <v>1</v>
      </c>
      <c r="H21" s="22">
        <f t="shared" si="1"/>
        <v>1</v>
      </c>
      <c r="I21" s="18" t="s">
        <v>16</v>
      </c>
      <c r="J21" s="18" t="s">
        <v>16</v>
      </c>
      <c r="K21" s="18" t="s">
        <v>16</v>
      </c>
      <c r="L21" s="18" t="s">
        <v>16</v>
      </c>
      <c r="M21" s="19" t="s">
        <v>29</v>
      </c>
      <c r="N21" s="19" t="s">
        <v>29</v>
      </c>
      <c r="O21" s="19" t="s">
        <v>29</v>
      </c>
      <c r="P21" s="19" t="s">
        <v>29</v>
      </c>
      <c r="Q21" s="19" t="s">
        <v>29</v>
      </c>
      <c r="R21" s="19" t="s">
        <v>29</v>
      </c>
      <c r="S21" s="19" t="s">
        <v>29</v>
      </c>
      <c r="T21" s="19" t="s">
        <v>29</v>
      </c>
      <c r="U21" s="19" t="s">
        <v>29</v>
      </c>
      <c r="V21" s="19" t="s">
        <v>29</v>
      </c>
      <c r="W21" s="19" t="s">
        <v>29</v>
      </c>
      <c r="X21" s="19" t="s">
        <v>29</v>
      </c>
      <c r="Y21" s="19" t="s">
        <v>29</v>
      </c>
      <c r="Z21" s="19" t="s">
        <v>29</v>
      </c>
      <c r="AA21" s="19" t="s">
        <v>29</v>
      </c>
      <c r="AB21" s="19" t="s">
        <v>29</v>
      </c>
      <c r="AC21" s="19" t="s">
        <v>29</v>
      </c>
      <c r="AD21" s="19" t="s">
        <v>29</v>
      </c>
      <c r="AE21" s="19" t="s">
        <v>29</v>
      </c>
      <c r="AF21" s="19" t="s">
        <v>29</v>
      </c>
      <c r="AG21" s="19" t="s">
        <v>29</v>
      </c>
      <c r="AH21" s="19" t="s">
        <v>29</v>
      </c>
      <c r="AI21" s="19" t="s">
        <v>29</v>
      </c>
      <c r="AJ21" s="19" t="s">
        <v>29</v>
      </c>
      <c r="AK21" s="19" t="s">
        <v>29</v>
      </c>
      <c r="AL21" s="19" t="s">
        <v>29</v>
      </c>
      <c r="AM21" s="19" t="s">
        <v>29</v>
      </c>
      <c r="AN21" s="19" t="s">
        <v>29</v>
      </c>
      <c r="AO21" s="19" t="s">
        <v>29</v>
      </c>
      <c r="AP21" s="19" t="s">
        <v>29</v>
      </c>
      <c r="AQ21" s="19" t="s">
        <v>29</v>
      </c>
      <c r="AR21" s="19" t="s">
        <v>33</v>
      </c>
      <c r="AS21" s="19" t="s">
        <v>29</v>
      </c>
      <c r="AT21" s="19" t="s">
        <v>29</v>
      </c>
      <c r="AU21" s="19" t="s">
        <v>29</v>
      </c>
      <c r="AV21" s="19" t="s">
        <v>29</v>
      </c>
      <c r="AW21" s="19" t="s">
        <v>29</v>
      </c>
      <c r="AX21" s="19" t="s">
        <v>29</v>
      </c>
      <c r="AY21" s="19" t="s">
        <v>29</v>
      </c>
      <c r="AZ21" s="19" t="s">
        <v>29</v>
      </c>
      <c r="BA21" s="19" t="s">
        <v>29</v>
      </c>
      <c r="BB21" s="19" t="s">
        <v>29</v>
      </c>
      <c r="BC21" s="19" t="s">
        <v>29</v>
      </c>
      <c r="BD21" s="19" t="s">
        <v>29</v>
      </c>
      <c r="BE21" s="19" t="s">
        <v>29</v>
      </c>
    </row>
    <row r="22" spans="1:57" ht="28.5" customHeight="1" x14ac:dyDescent="0.2">
      <c r="A22" s="20" t="s">
        <v>79</v>
      </c>
      <c r="B22" s="21" t="s">
        <v>80</v>
      </c>
      <c r="C22" s="21" t="s">
        <v>81</v>
      </c>
      <c r="D22" s="21" t="s">
        <v>82</v>
      </c>
      <c r="E22" s="21" t="s">
        <v>28</v>
      </c>
      <c r="F22" s="21" t="s">
        <v>28</v>
      </c>
      <c r="G22" s="23">
        <f t="shared" si="0"/>
        <v>10</v>
      </c>
      <c r="H22" s="23">
        <f t="shared" si="1"/>
        <v>15</v>
      </c>
      <c r="I22" s="20" t="s">
        <v>16</v>
      </c>
      <c r="J22" s="20" t="s">
        <v>16</v>
      </c>
      <c r="K22" s="20" t="s">
        <v>16</v>
      </c>
      <c r="L22" s="20" t="s">
        <v>16</v>
      </c>
      <c r="M22" s="21" t="s">
        <v>105</v>
      </c>
      <c r="N22" s="21" t="s">
        <v>106</v>
      </c>
      <c r="O22" s="21" t="s">
        <v>28</v>
      </c>
      <c r="P22" s="21" t="s">
        <v>80</v>
      </c>
      <c r="Q22" s="21" t="s">
        <v>28</v>
      </c>
      <c r="R22" s="21" t="s">
        <v>29</v>
      </c>
      <c r="S22" s="21" t="s">
        <v>95</v>
      </c>
      <c r="T22" s="21" t="s">
        <v>22</v>
      </c>
      <c r="U22" s="21" t="s">
        <v>24</v>
      </c>
      <c r="V22" s="21" t="s">
        <v>29</v>
      </c>
      <c r="W22" s="21" t="s">
        <v>29</v>
      </c>
      <c r="X22" s="21" t="s">
        <v>29</v>
      </c>
      <c r="Y22" s="21" t="s">
        <v>29</v>
      </c>
      <c r="Z22" s="21" t="s">
        <v>29</v>
      </c>
      <c r="AA22" s="21" t="s">
        <v>29</v>
      </c>
      <c r="AB22" s="21" t="s">
        <v>29</v>
      </c>
      <c r="AC22" s="21" t="s">
        <v>29</v>
      </c>
      <c r="AD22" s="21" t="s">
        <v>29</v>
      </c>
      <c r="AE22" s="21" t="s">
        <v>29</v>
      </c>
      <c r="AF22" s="21" t="s">
        <v>29</v>
      </c>
      <c r="AG22" s="21" t="s">
        <v>29</v>
      </c>
      <c r="AH22" s="21" t="s">
        <v>29</v>
      </c>
      <c r="AI22" s="21" t="s">
        <v>29</v>
      </c>
      <c r="AJ22" s="21" t="s">
        <v>29</v>
      </c>
      <c r="AK22" s="21" t="s">
        <v>29</v>
      </c>
      <c r="AL22" s="21" t="s">
        <v>29</v>
      </c>
      <c r="AM22" s="21" t="s">
        <v>29</v>
      </c>
      <c r="AN22" s="21" t="s">
        <v>96</v>
      </c>
      <c r="AO22" s="21" t="s">
        <v>29</v>
      </c>
      <c r="AP22" s="21" t="s">
        <v>33</v>
      </c>
      <c r="AQ22" s="21" t="s">
        <v>29</v>
      </c>
      <c r="AR22" s="21" t="s">
        <v>22</v>
      </c>
      <c r="AS22" s="21" t="s">
        <v>33</v>
      </c>
      <c r="AT22" s="21" t="s">
        <v>24</v>
      </c>
      <c r="AU22" s="21" t="s">
        <v>29</v>
      </c>
      <c r="AV22" s="21" t="s">
        <v>29</v>
      </c>
      <c r="AW22" s="21" t="s">
        <v>22</v>
      </c>
      <c r="AX22" s="21" t="s">
        <v>29</v>
      </c>
      <c r="AY22" s="21" t="s">
        <v>29</v>
      </c>
      <c r="AZ22" s="21" t="s">
        <v>29</v>
      </c>
      <c r="BA22" s="21" t="s">
        <v>29</v>
      </c>
      <c r="BB22" s="21" t="s">
        <v>29</v>
      </c>
      <c r="BC22" s="21" t="s">
        <v>33</v>
      </c>
      <c r="BD22" s="21" t="s">
        <v>29</v>
      </c>
      <c r="BE22" s="21" t="s">
        <v>29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10A69-1D3D-4CE9-B0A4-67851A05E05A}">
  <dimension ref="A1:L27"/>
  <sheetViews>
    <sheetView workbookViewId="0">
      <selection sqref="A1:A2"/>
    </sheetView>
  </sheetViews>
  <sheetFormatPr defaultRowHeight="12.75" x14ac:dyDescent="0.2"/>
  <cols>
    <col min="1" max="12" width="25" customWidth="1"/>
    <col min="256" max="267" width="25" customWidth="1"/>
    <col min="512" max="523" width="25" customWidth="1"/>
    <col min="768" max="779" width="25" customWidth="1"/>
    <col min="1024" max="1035" width="25" customWidth="1"/>
    <col min="1280" max="1291" width="25" customWidth="1"/>
    <col min="1536" max="1547" width="25" customWidth="1"/>
    <col min="1792" max="1803" width="25" customWidth="1"/>
    <col min="2048" max="2059" width="25" customWidth="1"/>
    <col min="2304" max="2315" width="25" customWidth="1"/>
    <col min="2560" max="2571" width="25" customWidth="1"/>
    <col min="2816" max="2827" width="25" customWidth="1"/>
    <col min="3072" max="3083" width="25" customWidth="1"/>
    <col min="3328" max="3339" width="25" customWidth="1"/>
    <col min="3584" max="3595" width="25" customWidth="1"/>
    <col min="3840" max="3851" width="25" customWidth="1"/>
    <col min="4096" max="4107" width="25" customWidth="1"/>
    <col min="4352" max="4363" width="25" customWidth="1"/>
    <col min="4608" max="4619" width="25" customWidth="1"/>
    <col min="4864" max="4875" width="25" customWidth="1"/>
    <col min="5120" max="5131" width="25" customWidth="1"/>
    <col min="5376" max="5387" width="25" customWidth="1"/>
    <col min="5632" max="5643" width="25" customWidth="1"/>
    <col min="5888" max="5899" width="25" customWidth="1"/>
    <col min="6144" max="6155" width="25" customWidth="1"/>
    <col min="6400" max="6411" width="25" customWidth="1"/>
    <col min="6656" max="6667" width="25" customWidth="1"/>
    <col min="6912" max="6923" width="25" customWidth="1"/>
    <col min="7168" max="7179" width="25" customWidth="1"/>
    <col min="7424" max="7435" width="25" customWidth="1"/>
    <col min="7680" max="7691" width="25" customWidth="1"/>
    <col min="7936" max="7947" width="25" customWidth="1"/>
    <col min="8192" max="8203" width="25" customWidth="1"/>
    <col min="8448" max="8459" width="25" customWidth="1"/>
    <col min="8704" max="8715" width="25" customWidth="1"/>
    <col min="8960" max="8971" width="25" customWidth="1"/>
    <col min="9216" max="9227" width="25" customWidth="1"/>
    <col min="9472" max="9483" width="25" customWidth="1"/>
    <col min="9728" max="9739" width="25" customWidth="1"/>
    <col min="9984" max="9995" width="25" customWidth="1"/>
    <col min="10240" max="10251" width="25" customWidth="1"/>
    <col min="10496" max="10507" width="25" customWidth="1"/>
    <col min="10752" max="10763" width="25" customWidth="1"/>
    <col min="11008" max="11019" width="25" customWidth="1"/>
    <col min="11264" max="11275" width="25" customWidth="1"/>
    <col min="11520" max="11531" width="25" customWidth="1"/>
    <col min="11776" max="11787" width="25" customWidth="1"/>
    <col min="12032" max="12043" width="25" customWidth="1"/>
    <col min="12288" max="12299" width="25" customWidth="1"/>
    <col min="12544" max="12555" width="25" customWidth="1"/>
    <col min="12800" max="12811" width="25" customWidth="1"/>
    <col min="13056" max="13067" width="25" customWidth="1"/>
    <col min="13312" max="13323" width="25" customWidth="1"/>
    <col min="13568" max="13579" width="25" customWidth="1"/>
    <col min="13824" max="13835" width="25" customWidth="1"/>
    <col min="14080" max="14091" width="25" customWidth="1"/>
    <col min="14336" max="14347" width="25" customWidth="1"/>
    <col min="14592" max="14603" width="25" customWidth="1"/>
    <col min="14848" max="14859" width="25" customWidth="1"/>
    <col min="15104" max="15115" width="25" customWidth="1"/>
    <col min="15360" max="15371" width="25" customWidth="1"/>
    <col min="15616" max="15627" width="25" customWidth="1"/>
    <col min="15872" max="15883" width="25" customWidth="1"/>
    <col min="16128" max="16139" width="25" customWidth="1"/>
  </cols>
  <sheetData>
    <row r="1" spans="1:12" ht="26.25" customHeight="1" x14ac:dyDescent="0.25">
      <c r="A1" s="39" t="s">
        <v>152</v>
      </c>
      <c r="B1" s="40" t="s">
        <v>153</v>
      </c>
      <c r="C1" s="40" t="s">
        <v>154</v>
      </c>
      <c r="D1" s="40" t="s">
        <v>155</v>
      </c>
      <c r="E1" s="40" t="s">
        <v>156</v>
      </c>
      <c r="F1" s="40" t="s">
        <v>157</v>
      </c>
      <c r="G1" s="40" t="s">
        <v>163</v>
      </c>
      <c r="H1" s="41" t="s">
        <v>162</v>
      </c>
      <c r="I1" s="40" t="s">
        <v>158</v>
      </c>
      <c r="J1" s="40" t="s">
        <v>159</v>
      </c>
      <c r="K1" s="40" t="s">
        <v>160</v>
      </c>
      <c r="L1" s="40" t="s">
        <v>161</v>
      </c>
    </row>
    <row r="2" spans="1:12" ht="24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48" x14ac:dyDescent="0.2">
      <c r="A3" s="2" t="s">
        <v>12</v>
      </c>
      <c r="B3" s="2" t="s">
        <v>13</v>
      </c>
      <c r="C3" s="2" t="s">
        <v>14</v>
      </c>
      <c r="D3" s="3" t="s">
        <v>15</v>
      </c>
      <c r="E3" s="2" t="s">
        <v>16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16</v>
      </c>
      <c r="K3" s="2" t="s">
        <v>16</v>
      </c>
      <c r="L3" s="2" t="s">
        <v>16</v>
      </c>
    </row>
    <row r="4" spans="1:12" ht="48" x14ac:dyDescent="0.2">
      <c r="A4" s="2" t="s">
        <v>12</v>
      </c>
      <c r="B4" s="2" t="s">
        <v>20</v>
      </c>
      <c r="C4" s="2" t="s">
        <v>21</v>
      </c>
      <c r="D4" s="3" t="s">
        <v>22</v>
      </c>
      <c r="E4" s="2" t="s">
        <v>16</v>
      </c>
      <c r="F4" s="2" t="s">
        <v>16</v>
      </c>
      <c r="G4" s="2" t="s">
        <v>17</v>
      </c>
      <c r="H4" s="2" t="s">
        <v>18</v>
      </c>
      <c r="I4" s="2" t="s">
        <v>23</v>
      </c>
      <c r="J4" s="2" t="s">
        <v>16</v>
      </c>
      <c r="K4" s="2" t="s">
        <v>16</v>
      </c>
      <c r="L4" s="2" t="s">
        <v>16</v>
      </c>
    </row>
    <row r="5" spans="1:12" ht="48" x14ac:dyDescent="0.2">
      <c r="A5" s="2" t="s">
        <v>12</v>
      </c>
      <c r="B5" s="2" t="s">
        <v>20</v>
      </c>
      <c r="C5" s="2" t="s">
        <v>21</v>
      </c>
      <c r="D5" s="3" t="s">
        <v>24</v>
      </c>
      <c r="E5" s="2" t="s">
        <v>16</v>
      </c>
      <c r="F5" s="2" t="s">
        <v>16</v>
      </c>
      <c r="G5" s="2" t="s">
        <v>17</v>
      </c>
      <c r="H5" s="2" t="s">
        <v>18</v>
      </c>
      <c r="I5" s="2" t="s">
        <v>23</v>
      </c>
      <c r="J5" s="2" t="s">
        <v>16</v>
      </c>
      <c r="K5" s="2" t="s">
        <v>16</v>
      </c>
      <c r="L5" s="2" t="s">
        <v>16</v>
      </c>
    </row>
    <row r="6" spans="1:12" ht="48" x14ac:dyDescent="0.2">
      <c r="A6" s="2" t="s">
        <v>12</v>
      </c>
      <c r="B6" s="2" t="s">
        <v>20</v>
      </c>
      <c r="C6" s="2" t="s">
        <v>21</v>
      </c>
      <c r="D6" s="3" t="s">
        <v>15</v>
      </c>
      <c r="E6" s="2" t="s">
        <v>16</v>
      </c>
      <c r="F6" s="2" t="s">
        <v>16</v>
      </c>
      <c r="G6" s="2" t="s">
        <v>17</v>
      </c>
      <c r="H6" s="2" t="s">
        <v>18</v>
      </c>
      <c r="I6" s="2" t="s">
        <v>23</v>
      </c>
      <c r="J6" s="2" t="s">
        <v>16</v>
      </c>
      <c r="K6" s="2" t="s">
        <v>16</v>
      </c>
      <c r="L6" s="2" t="s">
        <v>16</v>
      </c>
    </row>
    <row r="7" spans="1:12" ht="48" x14ac:dyDescent="0.2">
      <c r="A7" s="2" t="s">
        <v>12</v>
      </c>
      <c r="B7" s="2" t="s">
        <v>20</v>
      </c>
      <c r="C7" s="2" t="s">
        <v>21</v>
      </c>
      <c r="D7" s="3" t="s">
        <v>25</v>
      </c>
      <c r="E7" s="2" t="s">
        <v>16</v>
      </c>
      <c r="F7" s="2" t="s">
        <v>16</v>
      </c>
      <c r="G7" s="2" t="s">
        <v>17</v>
      </c>
      <c r="H7" s="2" t="s">
        <v>18</v>
      </c>
      <c r="I7" s="2" t="s">
        <v>23</v>
      </c>
      <c r="J7" s="2" t="s">
        <v>16</v>
      </c>
      <c r="K7" s="2" t="s">
        <v>16</v>
      </c>
      <c r="L7" s="2" t="s">
        <v>16</v>
      </c>
    </row>
    <row r="8" spans="1:12" ht="48" x14ac:dyDescent="0.2">
      <c r="A8" s="2" t="s">
        <v>12</v>
      </c>
      <c r="B8" s="2" t="s">
        <v>20</v>
      </c>
      <c r="C8" s="2" t="s">
        <v>21</v>
      </c>
      <c r="D8" s="3" t="s">
        <v>26</v>
      </c>
      <c r="E8" s="2" t="s">
        <v>16</v>
      </c>
      <c r="F8" s="2" t="s">
        <v>16</v>
      </c>
      <c r="G8" s="2" t="s">
        <v>17</v>
      </c>
      <c r="H8" s="2" t="s">
        <v>18</v>
      </c>
      <c r="I8" s="2" t="s">
        <v>23</v>
      </c>
      <c r="J8" s="2" t="s">
        <v>16</v>
      </c>
      <c r="K8" s="2" t="s">
        <v>16</v>
      </c>
      <c r="L8" s="2" t="s">
        <v>16</v>
      </c>
    </row>
    <row r="9" spans="1:12" ht="24" x14ac:dyDescent="0.2">
      <c r="A9" s="4" t="s">
        <v>27</v>
      </c>
      <c r="B9" s="5" t="s">
        <v>28</v>
      </c>
      <c r="C9" s="5" t="s">
        <v>28</v>
      </c>
      <c r="D9" s="5" t="s">
        <v>24</v>
      </c>
      <c r="E9" s="5" t="s">
        <v>29</v>
      </c>
      <c r="F9" s="5" t="s">
        <v>29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</row>
    <row r="10" spans="1:12" ht="24" x14ac:dyDescent="0.2">
      <c r="A10" s="2" t="s">
        <v>30</v>
      </c>
      <c r="B10" s="2" t="s">
        <v>31</v>
      </c>
      <c r="C10" s="2" t="s">
        <v>32</v>
      </c>
      <c r="D10" s="3" t="s">
        <v>33</v>
      </c>
      <c r="E10" s="2" t="s">
        <v>16</v>
      </c>
      <c r="F10" s="2" t="s">
        <v>16</v>
      </c>
      <c r="G10" s="2" t="s">
        <v>16</v>
      </c>
      <c r="H10" s="2" t="s">
        <v>18</v>
      </c>
      <c r="I10" s="2" t="s">
        <v>34</v>
      </c>
      <c r="J10" s="2" t="s">
        <v>16</v>
      </c>
      <c r="K10" s="2" t="s">
        <v>16</v>
      </c>
      <c r="L10" s="2" t="s">
        <v>16</v>
      </c>
    </row>
    <row r="11" spans="1:12" ht="24" x14ac:dyDescent="0.2">
      <c r="A11" s="4" t="s">
        <v>35</v>
      </c>
      <c r="B11" s="5" t="s">
        <v>33</v>
      </c>
      <c r="C11" s="5" t="s">
        <v>33</v>
      </c>
      <c r="D11" s="5" t="s">
        <v>33</v>
      </c>
      <c r="E11" s="5" t="s">
        <v>29</v>
      </c>
      <c r="F11" s="5" t="s">
        <v>29</v>
      </c>
      <c r="G11" s="4" t="s">
        <v>16</v>
      </c>
      <c r="H11" s="4" t="s">
        <v>16</v>
      </c>
      <c r="I11" s="4" t="s">
        <v>16</v>
      </c>
      <c r="J11" s="4" t="s">
        <v>16</v>
      </c>
      <c r="K11" s="4" t="s">
        <v>16</v>
      </c>
      <c r="L11" s="4" t="s">
        <v>16</v>
      </c>
    </row>
    <row r="12" spans="1:12" ht="24" x14ac:dyDescent="0.2">
      <c r="A12" s="2" t="s">
        <v>36</v>
      </c>
      <c r="B12" s="2" t="s">
        <v>37</v>
      </c>
      <c r="C12" s="2" t="s">
        <v>38</v>
      </c>
      <c r="D12" s="3" t="s">
        <v>28</v>
      </c>
      <c r="E12" s="2" t="s">
        <v>16</v>
      </c>
      <c r="F12" s="2" t="s">
        <v>16</v>
      </c>
      <c r="G12" s="2" t="s">
        <v>16</v>
      </c>
      <c r="H12" s="2" t="s">
        <v>18</v>
      </c>
      <c r="I12" s="2" t="s">
        <v>39</v>
      </c>
      <c r="J12" s="2" t="s">
        <v>40</v>
      </c>
      <c r="K12" s="2" t="s">
        <v>40</v>
      </c>
      <c r="L12" s="2" t="s">
        <v>16</v>
      </c>
    </row>
    <row r="13" spans="1:12" ht="24" x14ac:dyDescent="0.2">
      <c r="A13" s="2" t="s">
        <v>36</v>
      </c>
      <c r="B13" s="2" t="s">
        <v>41</v>
      </c>
      <c r="C13" s="2" t="s">
        <v>16</v>
      </c>
      <c r="D13" s="2" t="s">
        <v>16</v>
      </c>
      <c r="E13" s="2" t="s">
        <v>42</v>
      </c>
      <c r="F13" s="2" t="s">
        <v>43</v>
      </c>
      <c r="G13" s="2" t="s">
        <v>16</v>
      </c>
      <c r="H13" s="2" t="s">
        <v>18</v>
      </c>
      <c r="I13" s="2" t="s">
        <v>44</v>
      </c>
      <c r="J13" s="2" t="s">
        <v>44</v>
      </c>
      <c r="K13" s="2" t="s">
        <v>16</v>
      </c>
      <c r="L13" s="2" t="s">
        <v>16</v>
      </c>
    </row>
    <row r="14" spans="1:12" ht="24" x14ac:dyDescent="0.2">
      <c r="A14" s="4" t="s">
        <v>45</v>
      </c>
      <c r="B14" s="5" t="s">
        <v>28</v>
      </c>
      <c r="C14" s="5" t="s">
        <v>33</v>
      </c>
      <c r="D14" s="5" t="s">
        <v>33</v>
      </c>
      <c r="E14" s="5" t="s">
        <v>33</v>
      </c>
      <c r="F14" s="5" t="s">
        <v>33</v>
      </c>
      <c r="G14" s="4" t="s">
        <v>16</v>
      </c>
      <c r="H14" s="4" t="s">
        <v>16</v>
      </c>
      <c r="I14" s="4" t="s">
        <v>16</v>
      </c>
      <c r="J14" s="4" t="s">
        <v>16</v>
      </c>
      <c r="K14" s="4" t="s">
        <v>16</v>
      </c>
      <c r="L14" s="4" t="s">
        <v>16</v>
      </c>
    </row>
    <row r="15" spans="1:12" ht="24" x14ac:dyDescent="0.2">
      <c r="A15" s="2" t="s">
        <v>46</v>
      </c>
      <c r="B15" s="2" t="s">
        <v>47</v>
      </c>
      <c r="C15" s="2" t="s">
        <v>48</v>
      </c>
      <c r="D15" s="3" t="s">
        <v>24</v>
      </c>
      <c r="E15" s="2" t="s">
        <v>16</v>
      </c>
      <c r="F15" s="2" t="s">
        <v>16</v>
      </c>
      <c r="G15" s="2" t="s">
        <v>16</v>
      </c>
      <c r="H15" s="2" t="s">
        <v>18</v>
      </c>
      <c r="I15" s="2" t="s">
        <v>49</v>
      </c>
      <c r="J15" s="2" t="s">
        <v>50</v>
      </c>
      <c r="K15" s="2" t="s">
        <v>16</v>
      </c>
      <c r="L15" s="2" t="s">
        <v>50</v>
      </c>
    </row>
    <row r="16" spans="1:12" ht="24" x14ac:dyDescent="0.2">
      <c r="A16" s="2" t="s">
        <v>46</v>
      </c>
      <c r="B16" s="2" t="s">
        <v>47</v>
      </c>
      <c r="C16" s="2" t="s">
        <v>48</v>
      </c>
      <c r="D16" s="3" t="s">
        <v>24</v>
      </c>
      <c r="E16" s="2" t="s">
        <v>16</v>
      </c>
      <c r="F16" s="2" t="s">
        <v>16</v>
      </c>
      <c r="G16" s="2" t="s">
        <v>16</v>
      </c>
      <c r="H16" s="2" t="s">
        <v>18</v>
      </c>
      <c r="I16" s="2" t="s">
        <v>51</v>
      </c>
      <c r="J16" s="2" t="s">
        <v>50</v>
      </c>
      <c r="K16" s="2" t="s">
        <v>16</v>
      </c>
      <c r="L16" s="2" t="s">
        <v>50</v>
      </c>
    </row>
    <row r="17" spans="1:12" ht="24" x14ac:dyDescent="0.2">
      <c r="A17" s="2" t="s">
        <v>46</v>
      </c>
      <c r="B17" s="2" t="s">
        <v>47</v>
      </c>
      <c r="C17" s="2" t="s">
        <v>48</v>
      </c>
      <c r="D17" s="3" t="s">
        <v>24</v>
      </c>
      <c r="E17" s="2" t="s">
        <v>16</v>
      </c>
      <c r="F17" s="2" t="s">
        <v>16</v>
      </c>
      <c r="G17" s="2" t="s">
        <v>16</v>
      </c>
      <c r="H17" s="2" t="s">
        <v>18</v>
      </c>
      <c r="I17" s="2" t="s">
        <v>52</v>
      </c>
      <c r="J17" s="2" t="s">
        <v>53</v>
      </c>
      <c r="K17" s="2" t="s">
        <v>16</v>
      </c>
      <c r="L17" s="2" t="s">
        <v>53</v>
      </c>
    </row>
    <row r="18" spans="1:12" ht="24" x14ac:dyDescent="0.2">
      <c r="A18" s="2" t="s">
        <v>46</v>
      </c>
      <c r="B18" s="2" t="s">
        <v>47</v>
      </c>
      <c r="C18" s="2" t="s">
        <v>48</v>
      </c>
      <c r="D18" s="3" t="s">
        <v>28</v>
      </c>
      <c r="E18" s="2" t="s">
        <v>16</v>
      </c>
      <c r="F18" s="2" t="s">
        <v>16</v>
      </c>
      <c r="G18" s="2" t="s">
        <v>16</v>
      </c>
      <c r="H18" s="2" t="s">
        <v>18</v>
      </c>
      <c r="I18" s="2" t="s">
        <v>54</v>
      </c>
      <c r="J18" s="2" t="s">
        <v>55</v>
      </c>
      <c r="K18" s="2" t="s">
        <v>16</v>
      </c>
      <c r="L18" s="2" t="s">
        <v>55</v>
      </c>
    </row>
    <row r="19" spans="1:12" ht="24" x14ac:dyDescent="0.2">
      <c r="A19" s="4" t="s">
        <v>56</v>
      </c>
      <c r="B19" s="5" t="s">
        <v>33</v>
      </c>
      <c r="C19" s="5" t="s">
        <v>33</v>
      </c>
      <c r="D19" s="5" t="s">
        <v>28</v>
      </c>
      <c r="E19" s="5" t="s">
        <v>29</v>
      </c>
      <c r="F19" s="5" t="s">
        <v>29</v>
      </c>
      <c r="G19" s="4" t="s">
        <v>16</v>
      </c>
      <c r="H19" s="4" t="s">
        <v>16</v>
      </c>
      <c r="I19" s="4" t="s">
        <v>16</v>
      </c>
      <c r="J19" s="4" t="s">
        <v>16</v>
      </c>
      <c r="K19" s="4" t="s">
        <v>16</v>
      </c>
      <c r="L19" s="4" t="s">
        <v>16</v>
      </c>
    </row>
    <row r="20" spans="1:12" ht="24" x14ac:dyDescent="0.2">
      <c r="A20" s="2" t="s">
        <v>57</v>
      </c>
      <c r="B20" s="2" t="s">
        <v>58</v>
      </c>
      <c r="C20" s="2" t="s">
        <v>59</v>
      </c>
      <c r="D20" s="3" t="s">
        <v>22</v>
      </c>
      <c r="E20" s="2" t="s">
        <v>16</v>
      </c>
      <c r="F20" s="2" t="s">
        <v>16</v>
      </c>
      <c r="G20" s="2" t="s">
        <v>16</v>
      </c>
      <c r="H20" s="2" t="s">
        <v>18</v>
      </c>
      <c r="I20" s="2" t="s">
        <v>60</v>
      </c>
      <c r="J20" s="2" t="s">
        <v>61</v>
      </c>
      <c r="K20" s="2" t="s">
        <v>16</v>
      </c>
      <c r="L20" s="2" t="s">
        <v>16</v>
      </c>
    </row>
    <row r="21" spans="1:12" ht="24" x14ac:dyDescent="0.2">
      <c r="A21" s="2" t="s">
        <v>57</v>
      </c>
      <c r="B21" s="2" t="s">
        <v>62</v>
      </c>
      <c r="C21" s="2" t="s">
        <v>63</v>
      </c>
      <c r="D21" s="3" t="s">
        <v>24</v>
      </c>
      <c r="E21" s="2" t="s">
        <v>16</v>
      </c>
      <c r="F21" s="2" t="s">
        <v>16</v>
      </c>
      <c r="G21" s="2" t="s">
        <v>16</v>
      </c>
      <c r="H21" s="2" t="s">
        <v>18</v>
      </c>
      <c r="I21" s="2" t="s">
        <v>64</v>
      </c>
      <c r="J21" s="2" t="s">
        <v>16</v>
      </c>
      <c r="K21" s="2" t="s">
        <v>16</v>
      </c>
      <c r="L21" s="2" t="s">
        <v>16</v>
      </c>
    </row>
    <row r="22" spans="1:12" ht="24" x14ac:dyDescent="0.2">
      <c r="A22" s="4" t="s">
        <v>65</v>
      </c>
      <c r="B22" s="5" t="s">
        <v>28</v>
      </c>
      <c r="C22" s="5" t="s">
        <v>28</v>
      </c>
      <c r="D22" s="5" t="s">
        <v>28</v>
      </c>
      <c r="E22" s="5" t="s">
        <v>29</v>
      </c>
      <c r="F22" s="5" t="s">
        <v>29</v>
      </c>
      <c r="G22" s="4" t="s">
        <v>16</v>
      </c>
      <c r="H22" s="4" t="s">
        <v>16</v>
      </c>
      <c r="I22" s="4" t="s">
        <v>16</v>
      </c>
      <c r="J22" s="4" t="s">
        <v>16</v>
      </c>
      <c r="K22" s="4" t="s">
        <v>16</v>
      </c>
      <c r="L22" s="4" t="s">
        <v>16</v>
      </c>
    </row>
    <row r="23" spans="1:12" ht="24" x14ac:dyDescent="0.2">
      <c r="A23" s="2" t="s">
        <v>66</v>
      </c>
      <c r="B23" s="2" t="s">
        <v>67</v>
      </c>
      <c r="C23" s="2" t="s">
        <v>16</v>
      </c>
      <c r="D23" s="2" t="s">
        <v>16</v>
      </c>
      <c r="E23" s="2" t="s">
        <v>68</v>
      </c>
      <c r="F23" s="2" t="s">
        <v>69</v>
      </c>
      <c r="G23" s="2" t="s">
        <v>16</v>
      </c>
      <c r="H23" s="2" t="s">
        <v>70</v>
      </c>
      <c r="I23" s="2" t="s">
        <v>71</v>
      </c>
      <c r="J23" s="2" t="s">
        <v>16</v>
      </c>
      <c r="K23" s="2" t="s">
        <v>16</v>
      </c>
      <c r="L23" s="2" t="s">
        <v>16</v>
      </c>
    </row>
    <row r="24" spans="1:12" ht="24" x14ac:dyDescent="0.2">
      <c r="A24" s="4" t="s">
        <v>72</v>
      </c>
      <c r="B24" s="5" t="s">
        <v>33</v>
      </c>
      <c r="C24" s="5" t="s">
        <v>29</v>
      </c>
      <c r="D24" s="5" t="s">
        <v>29</v>
      </c>
      <c r="E24" s="5" t="s">
        <v>33</v>
      </c>
      <c r="F24" s="5" t="s">
        <v>33</v>
      </c>
      <c r="G24" s="4" t="s">
        <v>16</v>
      </c>
      <c r="H24" s="4" t="s">
        <v>16</v>
      </c>
      <c r="I24" s="4" t="s">
        <v>16</v>
      </c>
      <c r="J24" s="4" t="s">
        <v>16</v>
      </c>
      <c r="K24" s="4" t="s">
        <v>16</v>
      </c>
      <c r="L24" s="4" t="s">
        <v>16</v>
      </c>
    </row>
    <row r="25" spans="1:12" ht="24" x14ac:dyDescent="0.2">
      <c r="A25" s="2" t="s">
        <v>73</v>
      </c>
      <c r="B25" s="2" t="s">
        <v>74</v>
      </c>
      <c r="C25" s="2" t="s">
        <v>75</v>
      </c>
      <c r="D25" s="3" t="s">
        <v>76</v>
      </c>
      <c r="E25" s="2" t="s">
        <v>16</v>
      </c>
      <c r="F25" s="2" t="s">
        <v>16</v>
      </c>
      <c r="G25" s="2" t="s">
        <v>16</v>
      </c>
      <c r="H25" s="2" t="s">
        <v>18</v>
      </c>
      <c r="I25" s="2" t="s">
        <v>77</v>
      </c>
      <c r="J25" s="2" t="s">
        <v>16</v>
      </c>
      <c r="K25" s="2" t="s">
        <v>16</v>
      </c>
      <c r="L25" s="2" t="s">
        <v>77</v>
      </c>
    </row>
    <row r="26" spans="1:12" ht="24" x14ac:dyDescent="0.2">
      <c r="A26" s="4" t="s">
        <v>78</v>
      </c>
      <c r="B26" s="5" t="s">
        <v>33</v>
      </c>
      <c r="C26" s="5" t="s">
        <v>33</v>
      </c>
      <c r="D26" s="5" t="s">
        <v>33</v>
      </c>
      <c r="E26" s="5" t="s">
        <v>29</v>
      </c>
      <c r="F26" s="5" t="s">
        <v>29</v>
      </c>
      <c r="G26" s="4" t="s">
        <v>16</v>
      </c>
      <c r="H26" s="4" t="s">
        <v>16</v>
      </c>
      <c r="I26" s="4" t="s">
        <v>16</v>
      </c>
      <c r="J26" s="4" t="s">
        <v>16</v>
      </c>
      <c r="K26" s="4" t="s">
        <v>16</v>
      </c>
      <c r="L26" s="4" t="s">
        <v>16</v>
      </c>
    </row>
    <row r="27" spans="1:12" ht="24" x14ac:dyDescent="0.2">
      <c r="A27" s="6" t="s">
        <v>79</v>
      </c>
      <c r="B27" s="7" t="s">
        <v>80</v>
      </c>
      <c r="C27" s="7" t="s">
        <v>81</v>
      </c>
      <c r="D27" s="7" t="s">
        <v>82</v>
      </c>
      <c r="E27" s="7" t="s">
        <v>28</v>
      </c>
      <c r="F27" s="7" t="s">
        <v>28</v>
      </c>
      <c r="G27" s="6" t="s">
        <v>16</v>
      </c>
      <c r="H27" s="6" t="s">
        <v>16</v>
      </c>
      <c r="I27" s="6" t="s">
        <v>16</v>
      </c>
      <c r="J27" s="6" t="s">
        <v>16</v>
      </c>
      <c r="K27" s="6" t="s">
        <v>16</v>
      </c>
      <c r="L27" s="6" t="s">
        <v>16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Column_Name</vt:lpstr>
      <vt:lpstr>ประกาศภัยรวม</vt:lpstr>
      <vt:lpstr>ประกาศพื้นที่</vt:lpstr>
      <vt:lpstr>ประกาศช่วยเหลือ</vt:lpstr>
      <vt:lpstr>ความเสียหายรวม</vt:lpstr>
      <vt:lpstr>รายหมู่บ้าน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OatSWP</dc:creator>
  <cp:lastModifiedBy>chalita lapjit</cp:lastModifiedBy>
  <dcterms:created xsi:type="dcterms:W3CDTF">2022-09-29T08:15:49Z</dcterms:created>
  <dcterms:modified xsi:type="dcterms:W3CDTF">2024-08-14T08:01:28Z</dcterms:modified>
</cp:coreProperties>
</file>