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517b370466d727a/ชุดข้อมูลส่งสถิติ/67_ชุดข้อมูลส่งสนง.สถิติ/ชุดข้อมูลในckan/DPM-GD029_สถิติรายปีการเกิดดินโคลนถล่ม/"/>
    </mc:Choice>
  </mc:AlternateContent>
  <xr:revisionPtr revIDLastSave="2" documentId="8_{44D0FC0A-304E-41D4-95CC-05A260EDC640}" xr6:coauthVersionLast="47" xr6:coauthVersionMax="47" xr10:uidLastSave="{B9DFA69E-2B76-43DA-9113-2C8C854BFCE4}"/>
  <bookViews>
    <workbookView xWindow="-120" yWindow="-120" windowWidth="24240" windowHeight="13020" activeTab="5" xr2:uid="{00000000-000D-0000-FFFF-FFFF00000000}"/>
  </bookViews>
  <sheets>
    <sheet name="Column_Name" sheetId="9" r:id="rId1"/>
    <sheet name="พื้นที่เกิดรายจังหวัด" sheetId="7" r:id="rId2"/>
    <sheet name="รายละเอียดความเสียหาย" sheetId="8" r:id="rId3"/>
    <sheet name="ประกาศช่วยเหลือ" sheetId="4" r:id="rId4"/>
    <sheet name="ประกาศพื้นที่" sheetId="6" r:id="rId5"/>
    <sheet name="พื้นที่เกิด" sheetId="2" r:id="rId6"/>
  </sheets>
  <externalReferences>
    <externalReference r:id="rId7"/>
  </externalReferences>
  <definedNames>
    <definedName name="_xlnm._FilterDatabase" localSheetId="5" hidden="1">พื้นที่เกิด!$A$2:$AQ$80</definedName>
    <definedName name="_xlnm.Print_Area" localSheetId="1">พื้นที่เกิดรายจังหวัด!$A$1:$X$26</definedName>
    <definedName name="_xlnm.Print_Titles" localSheetId="1">พื้นที่เกิดรายจังหวัด!$1:$2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9" l="1"/>
  <c r="A1" i="9"/>
  <c r="T76" i="2"/>
  <c r="T75" i="2"/>
  <c r="T74" i="2"/>
  <c r="T73" i="2"/>
  <c r="T72" i="2"/>
  <c r="T71" i="2"/>
  <c r="T70" i="2"/>
  <c r="T69" i="2"/>
  <c r="T68" i="2"/>
  <c r="T66" i="2"/>
  <c r="T65" i="2"/>
  <c r="T64" i="2"/>
  <c r="T63" i="2"/>
  <c r="T62" i="2"/>
  <c r="T60" i="2"/>
  <c r="T59" i="2"/>
  <c r="T58" i="2"/>
  <c r="T55" i="2"/>
  <c r="T54" i="2"/>
  <c r="T52" i="2"/>
  <c r="T51" i="2"/>
  <c r="T50" i="2"/>
  <c r="T47" i="2"/>
  <c r="T45" i="2"/>
  <c r="T42" i="2"/>
  <c r="T41" i="2"/>
  <c r="T40" i="2"/>
  <c r="T39" i="2"/>
  <c r="T38" i="2"/>
  <c r="T37" i="2"/>
  <c r="T36" i="2"/>
  <c r="T34" i="2"/>
  <c r="T33" i="2"/>
  <c r="T31" i="2"/>
  <c r="T30" i="2"/>
  <c r="T28" i="2"/>
  <c r="T27" i="2"/>
  <c r="T25" i="2"/>
  <c r="T20" i="2"/>
  <c r="T19" i="2"/>
  <c r="T17" i="2"/>
  <c r="T16" i="2"/>
  <c r="T15" i="2"/>
  <c r="T14" i="2"/>
  <c r="T13" i="2"/>
  <c r="T9" i="2"/>
  <c r="T5" i="2"/>
  <c r="T4" i="2"/>
  <c r="T3" i="2"/>
</calcChain>
</file>

<file path=xl/sharedStrings.xml><?xml version="1.0" encoding="utf-8"?>
<sst xmlns="http://schemas.openxmlformats.org/spreadsheetml/2006/main" count="1535" uniqueCount="328">
  <si>
    <t>ประเภทภัย</t>
  </si>
  <si>
    <t>วันที่เกิดภัย</t>
  </si>
  <si>
    <t>รหัสจังหวัด</t>
  </si>
  <si>
    <t>จังหวัด</t>
  </si>
  <si>
    <t>รหัสอำเภอ</t>
  </si>
  <si>
    <t>อำเภอ</t>
  </si>
  <si>
    <t>รหัสตำบล</t>
  </si>
  <si>
    <t>ตำบล</t>
  </si>
  <si>
    <t>หมู่ที่</t>
  </si>
  <si>
    <t>รหัสเทศบาล</t>
  </si>
  <si>
    <t>เทศบาล</t>
  </si>
  <si>
    <t>ชุมชน</t>
  </si>
  <si>
    <t>รหัสหมู่บ้าน</t>
  </si>
  <si>
    <t>ชื่อศูนย์เขต</t>
  </si>
  <si>
    <t>ลักษณะ/สาเหตุ</t>
  </si>
  <si>
    <t>วันที่ประกาศเขตช่วยเหลือ</t>
  </si>
  <si>
    <t>วันที่ประกาศพื้นที่ประสบภัย</t>
  </si>
  <si>
    <t>วันที่ประกาศอื่นๆ</t>
  </si>
  <si>
    <t>วันที่ประกาศยุติภัย</t>
  </si>
  <si>
    <t>ดินโคลนถล่ม</t>
  </si>
  <si>
    <t>สระบุรี</t>
  </si>
  <si>
    <t>เสาไห้</t>
  </si>
  <si>
    <t>สวนดอกไม้</t>
  </si>
  <si>
    <t xml:space="preserve"> </t>
  </si>
  <si>
    <t>ศปภ. เขต 3 ปราจีนบุรี</t>
  </si>
  <si>
    <t>น้ำเซาะตลิ่ง</t>
  </si>
  <si>
    <t>ยะลา</t>
  </si>
  <si>
    <t>ยะหา</t>
  </si>
  <si>
    <t>ศปภ. เขต 12 สงขลา</t>
  </si>
  <si>
    <t>สงขลา</t>
  </si>
  <si>
    <t>นาหม่อม</t>
  </si>
  <si>
    <t>เชียงราย</t>
  </si>
  <si>
    <t>แม่จัน</t>
  </si>
  <si>
    <t>ป่าตึง</t>
  </si>
  <si>
    <t>ศปภ. เขต 15 เชียงราย</t>
  </si>
  <si>
    <t>แม่ฟ้าหลวง</t>
  </si>
  <si>
    <t>สมุทรสงคราม</t>
  </si>
  <si>
    <t>เมืองสมุทรสงคราม</t>
  </si>
  <si>
    <t>บ้านปรก</t>
  </si>
  <si>
    <t>ศปภ. เขต 4 ประจวบคีรีขันธ์</t>
  </si>
  <si>
    <t>สมุทรปราการ</t>
  </si>
  <si>
    <t>พระสมุทรเจดีย์</t>
  </si>
  <si>
    <t>แหลมฟ้าผ่า</t>
  </si>
  <si>
    <t>ศปภ. เขต 1 ปทุมธานี</t>
  </si>
  <si>
    <t>เพชรบุรี</t>
  </si>
  <si>
    <t>บ้านแหลม</t>
  </si>
  <si>
    <t>บางครก</t>
  </si>
  <si>
    <t>ตรัง</t>
  </si>
  <si>
    <t>สิเกา</t>
  </si>
  <si>
    <t>ไม้ฝาด</t>
  </si>
  <si>
    <t>ศปภ. เขต 18 ภูเก็ต</t>
  </si>
  <si>
    <t>ดินเลื่อน/เคลื่อนตัว</t>
  </si>
  <si>
    <t>ลำปาง</t>
  </si>
  <si>
    <t>แม่ทะ</t>
  </si>
  <si>
    <t>วังเงิน</t>
  </si>
  <si>
    <t>ศปภ. เขต 10 ลำปาง</t>
  </si>
  <si>
    <t>กำแพงเพชร</t>
  </si>
  <si>
    <t>เมืองกำแพงเพชร</t>
  </si>
  <si>
    <t>คณฑี</t>
  </si>
  <si>
    <t>ศปภ. เขต 8 กำแพงเพชร</t>
  </si>
  <si>
    <t>แม่สาย</t>
  </si>
  <si>
    <t>เวียงพางคำ</t>
  </si>
  <si>
    <t>อัมพวา</t>
  </si>
  <si>
    <t>เหมืองใหม่</t>
  </si>
  <si>
    <t>พังงา</t>
  </si>
  <si>
    <t>เมืองพังงา</t>
  </si>
  <si>
    <t>ถ้ำน้ำผุด</t>
  </si>
  <si>
    <t>อุบลราชธานี</t>
  </si>
  <si>
    <t>เมืองอุบลราชธานี</t>
  </si>
  <si>
    <t>ทน.อุบลราชธานี</t>
  </si>
  <si>
    <t>วัดท่าวังหิน</t>
  </si>
  <si>
    <t>ศปภ. เขต 13 อุบลราชธานี</t>
  </si>
  <si>
    <t>ตาก</t>
  </si>
  <si>
    <t>แม่ระมาด</t>
  </si>
  <si>
    <t>ขะเนจื้อ</t>
  </si>
  <si>
    <t>หลุมยุบ</t>
  </si>
  <si>
    <t>น่าน</t>
  </si>
  <si>
    <t>บ่อเกลือ</t>
  </si>
  <si>
    <t>บ่อเกลือใต้</t>
  </si>
  <si>
    <t>ท่าสองยาง</t>
  </si>
  <si>
    <t>แม่สอง</t>
  </si>
  <si>
    <t>แม่สอด</t>
  </si>
  <si>
    <t>มหาวัน</t>
  </si>
  <si>
    <t>ภูเก็ต</t>
  </si>
  <si>
    <t>เมืองภูเก็ต</t>
  </si>
  <si>
    <t>วิชิต</t>
  </si>
  <si>
    <t>ทุ่งคาโงก</t>
  </si>
  <si>
    <t>ตราด</t>
  </si>
  <si>
    <t>เขาสมิง</t>
  </si>
  <si>
    <t>สะตอ</t>
  </si>
  <si>
    <t>ศปภ. เขต 17 จันทบุรี</t>
  </si>
  <si>
    <t>แม่ฮ่องสอน</t>
  </si>
  <si>
    <t>เมืองแม่ฮ่องสอน</t>
  </si>
  <si>
    <t>ปางหมู</t>
  </si>
  <si>
    <t>กะทู้</t>
  </si>
  <si>
    <t>ทม.ป่าตอง</t>
  </si>
  <si>
    <t>ชุมชนโคกมะขาม</t>
  </si>
  <si>
    <t>ผาบ่อง</t>
  </si>
  <si>
    <t>แม่สรวย</t>
  </si>
  <si>
    <t>วาวี</t>
  </si>
  <si>
    <t>เมืองเชียงราย</t>
  </si>
  <si>
    <t>แม่ยาว</t>
  </si>
  <si>
    <t>อ่างทอง</t>
  </si>
  <si>
    <t>วิเศษชัยชาญ</t>
  </si>
  <si>
    <t>บางจัก</t>
  </si>
  <si>
    <t>ศปภ. เขต 2 สุพรรณบุรี</t>
  </si>
  <si>
    <t>ห้วยชมภู</t>
  </si>
  <si>
    <t>แก่งคอย</t>
  </si>
  <si>
    <t>เตาปูน</t>
  </si>
  <si>
    <t>ตาลเดี่ยว</t>
  </si>
  <si>
    <t>น้ำเซาะตลิ่ง , หลุมยุบ</t>
  </si>
  <si>
    <t>บ่อไร่</t>
  </si>
  <si>
    <t>หนองบอน</t>
  </si>
  <si>
    <t>เชียงใหม่</t>
  </si>
  <si>
    <t>เชียงดาว</t>
  </si>
  <si>
    <t>แม่นะ</t>
  </si>
  <si>
    <t>แม่สะเรียง</t>
  </si>
  <si>
    <t>แม่เหาะ</t>
  </si>
  <si>
    <t>เวียงสา</t>
  </si>
  <si>
    <t>ตาลชุม</t>
  </si>
  <si>
    <t>ส้าน</t>
  </si>
  <si>
    <t>เมืองเชียงใหม่</t>
  </si>
  <si>
    <t>ช้างเผือก</t>
  </si>
  <si>
    <t>แม่แตง</t>
  </si>
  <si>
    <t>กื้ดช้าง</t>
  </si>
  <si>
    <t>บ้านธาตุ</t>
  </si>
  <si>
    <t>เฉลิมพระเกียรติ</t>
  </si>
  <si>
    <t>หน้าพระลาน</t>
  </si>
  <si>
    <t>เลย</t>
  </si>
  <si>
    <t>เชียงคาน</t>
  </si>
  <si>
    <t>ปากตม</t>
  </si>
  <si>
    <t>ศปภ. เขต 14 อุดรธานี</t>
  </si>
  <si>
    <t>โป่งงาม</t>
  </si>
  <si>
    <t>แม่สลองนอก</t>
  </si>
  <si>
    <t>เทอดไทย</t>
  </si>
  <si>
    <t>แม่สลองใน</t>
  </si>
  <si>
    <t>ราชบุรี</t>
  </si>
  <si>
    <t>เมืองราชบุรี</t>
  </si>
  <si>
    <t>เจดีย์หัก</t>
  </si>
  <si>
    <t>ระนอง</t>
  </si>
  <si>
    <t>ละอุ่น</t>
  </si>
  <si>
    <t>บางแก้ว</t>
  </si>
  <si>
    <t>มหาสารคาม</t>
  </si>
  <si>
    <t>เมืองมหาสารคาม</t>
  </si>
  <si>
    <t>เกิ้ง</t>
  </si>
  <si>
    <t>ศปภ. เขต 6 ขอนแก่น</t>
  </si>
  <si>
    <t>กันทรวิชัย</t>
  </si>
  <si>
    <t>มะค่า</t>
  </si>
  <si>
    <t>ทม.แจระแม</t>
  </si>
  <si>
    <t>คูเดื่อ</t>
  </si>
  <si>
    <t>บันนังสตา</t>
  </si>
  <si>
    <t>บาเจาะ</t>
  </si>
  <si>
    <t>ตาเนาะปูเต๊ะ</t>
  </si>
  <si>
    <t>ธารโต</t>
  </si>
  <si>
    <t>บ้านแหร</t>
  </si>
  <si>
    <t>แม่หวาด</t>
  </si>
  <si>
    <t>คีรีเขต</t>
  </si>
  <si>
    <t>เมืองระนอง</t>
  </si>
  <si>
    <t>หาดส้มแป้น</t>
  </si>
  <si>
    <t>ผู้ได้รับผลกระทบ
(คน)</t>
  </si>
  <si>
    <t>ผู้ได้รับผลกระทบ
(ครัวเรือน)</t>
  </si>
  <si>
    <t>ผู้อพยพ
(คน)</t>
  </si>
  <si>
    <t>ผู้อพยพ
(ครัวเรือน)</t>
  </si>
  <si>
    <t>ผู้เสียชีวิต
(คน)</t>
  </si>
  <si>
    <t>สูญหาย
(คน)</t>
  </si>
  <si>
    <t>ผู้บาดเจ็บ
(คน)</t>
  </si>
  <si>
    <t>ด้านที่อยู่อาศัย
(หลัง/แห่ง)</t>
  </si>
  <si>
    <t>ด้านธุรกิจ
(แห่ง)</t>
  </si>
  <si>
    <t>ด้านการเกษตร
(ไร่)</t>
  </si>
  <si>
    <t>ด้านปศุสัตว์
(ตัว)</t>
  </si>
  <si>
    <t>ด้านประมง
(บ่อ/กระชัง/ไร่)</t>
  </si>
  <si>
    <t>ด้านคมนาคม
(แห่ง)</t>
  </si>
  <si>
    <t>ด้านสาธารณสุข
(แห่ง)</t>
  </si>
  <si>
    <t>ด้านศาสนาวัฒนธรรม
(แห่ง)</t>
  </si>
  <si>
    <t>ด้านสาธารณูปโภค
(แห่ง)</t>
  </si>
  <si>
    <t>ด้านสถานที่ราชการ
(แห่ง)</t>
  </si>
  <si>
    <t>ด้านสาธารณประโยชน์อื่น
(แห่ง)</t>
  </si>
  <si>
    <t>ด้านทรัพย์สินราชการ/เอกชน
(หน่วย)</t>
  </si>
  <si>
    <t>ด้านสถานศึกษา/กีฬา
(แห่ง)</t>
  </si>
  <si>
    <t>ด้านชีวิต</t>
  </si>
  <si>
    <t/>
  </si>
  <si>
    <t>ด้านที่อยู่อาศัย</t>
  </si>
  <si>
    <t>ด้านคมนาคม</t>
  </si>
  <si>
    <t>ด้านสาธารณูปโภค</t>
  </si>
  <si>
    <t>ด้านสาธารณประโยชน์อื่น</t>
  </si>
  <si>
    <t>ด้านทรัพย์สินส่วนบุคคลอื่น</t>
  </si>
  <si>
    <t>ที่พักชั่วคราวแบบแถว</t>
  </si>
  <si>
    <t>บ้านเดี่ยวชั้นเดียว</t>
  </si>
  <si>
    <t>บ้านเดียวตั้งแต่ 2 ชั้นขึ้นไป</t>
  </si>
  <si>
    <t>ด้านคมนาคม อื่น</t>
  </si>
  <si>
    <t>ถนน</t>
  </si>
  <si>
    <t>ไฟฟ้า</t>
  </si>
  <si>
    <t>ด้านสาธารณประโยชน์อื่น อื่น</t>
  </si>
  <si>
    <t>ท่อระบายน้ำ</t>
  </si>
  <si>
    <t>ยานพาหนะ</t>
  </si>
  <si>
    <t>สิ่งก่อสร้างขนาดเล็ก</t>
  </si>
  <si>
    <t>ผลรวมทั้งหมด</t>
  </si>
  <si>
    <t>อื่น ๆ</t>
  </si>
  <si>
    <t>ด้าน
การเกษตร
(ไร่)</t>
  </si>
  <si>
    <t>ด้าน
ที่อยู่อาศัย
(หลัง/แห่ง)</t>
  </si>
  <si>
    <t>ด้าน
ธุรกิจ
(แห่ง)</t>
  </si>
  <si>
    <t>ด้าน
ปศุสัตว์
(ตัว)</t>
  </si>
  <si>
    <t>ด้าน
ประมง
(บ่อ/กระชัง/ไร่)</t>
  </si>
  <si>
    <t>ด้าน
คมนาคม
(แห่ง)</t>
  </si>
  <si>
    <t>ด้าน
สาธารณสุข
(แห่ง)</t>
  </si>
  <si>
    <t>ด้าน
ศาสนา
วัฒนธรรม
(แห่ง)</t>
  </si>
  <si>
    <t>ด้าน
สถานศึกษา
/กีฬา
(แห่ง)</t>
  </si>
  <si>
    <t>ด้าน
สาธารณูปโภค
(แห่ง)</t>
  </si>
  <si>
    <t>ด้าน
สถานที่ราชการ
(แห่ง)</t>
  </si>
  <si>
    <t>ด้าน
สาธารณประโยชน์อื่น
(แห่ง)</t>
  </si>
  <si>
    <t>ด้าน
ทรัพย์สินราชการ
/เอกชน
(หน่วย)</t>
  </si>
  <si>
    <t>จำนวน
อำเภอ</t>
  </si>
  <si>
    <t>จำนวน
ตำบล/เทศบาล</t>
  </si>
  <si>
    <t>จำนวน
หมู่ที่/ชุมชน</t>
  </si>
  <si>
    <t>Incident Name</t>
  </si>
  <si>
    <t>Disaster Date</t>
  </si>
  <si>
    <t>Province Code</t>
  </si>
  <si>
    <t>Province</t>
  </si>
  <si>
    <t>District Code</t>
  </si>
  <si>
    <t>District</t>
  </si>
  <si>
    <t>Subdistrict Code</t>
  </si>
  <si>
    <t>Subdistrict</t>
  </si>
  <si>
    <t>Moo</t>
  </si>
  <si>
    <t>Municipal Code</t>
  </si>
  <si>
    <t>Municipality</t>
  </si>
  <si>
    <t>Community</t>
  </si>
  <si>
    <t>Village Code</t>
  </si>
  <si>
    <t>Zone Center Name</t>
  </si>
  <si>
    <t>Cause</t>
  </si>
  <si>
    <t>Disaster Area Date</t>
  </si>
  <si>
    <t>Other Announce Date</t>
  </si>
  <si>
    <t>End Disaster Date</t>
  </si>
  <si>
    <t>Affected People</t>
  </si>
  <si>
    <t>Affected Households</t>
  </si>
  <si>
    <t xml:space="preserve">Evacuated People </t>
  </si>
  <si>
    <t>Evacuated Households</t>
  </si>
  <si>
    <t>Deaths</t>
  </si>
  <si>
    <t xml:space="preserve">Missing </t>
  </si>
  <si>
    <t xml:space="preserve">Injured </t>
  </si>
  <si>
    <t xml:space="preserve">Housing Damage </t>
  </si>
  <si>
    <t xml:space="preserve">Business Damage </t>
  </si>
  <si>
    <t xml:space="preserve">Agriculture Damage </t>
  </si>
  <si>
    <t xml:space="preserve">Livestock Damage </t>
  </si>
  <si>
    <t xml:space="preserve">Fishing Damage </t>
  </si>
  <si>
    <t xml:space="preserve">Transport Damage </t>
  </si>
  <si>
    <t xml:space="preserve">Health Damage </t>
  </si>
  <si>
    <t xml:space="preserve">Culture Damage </t>
  </si>
  <si>
    <t xml:space="preserve">Education/Sports </t>
  </si>
  <si>
    <t>Utilities Damage</t>
  </si>
  <si>
    <t xml:space="preserve">Govt Property Damage </t>
  </si>
  <si>
    <t>Other Public Benefits</t>
  </si>
  <si>
    <t>Govt. Locations Damage</t>
  </si>
  <si>
    <t>province</t>
  </si>
  <si>
    <t>ชื่อจังหวัด</t>
  </si>
  <si>
    <t>event_count</t>
  </si>
  <si>
    <t>จำนวนครั้งที่เกิดเหตุการณ์</t>
  </si>
  <si>
    <t>district</t>
  </si>
  <si>
    <t>ชื่ออำเภอ</t>
  </si>
  <si>
    <t>subdistrict_count</t>
  </si>
  <si>
    <t>จำนวนตำบล</t>
  </si>
  <si>
    <t>village_count</t>
  </si>
  <si>
    <t>จำนวนหมู่บ้าน</t>
  </si>
  <si>
    <t>local_admin_count</t>
  </si>
  <si>
    <t>จำนวนองค์กรปกครองส่วนท้องถิ่น</t>
  </si>
  <si>
    <t>community_count</t>
  </si>
  <si>
    <t>จำนวนชุมชน</t>
  </si>
  <si>
    <t>population</t>
  </si>
  <si>
    <t>จำนวนประชากร</t>
  </si>
  <si>
    <t>households</t>
  </si>
  <si>
    <t>จำนวนครัวเรือน</t>
  </si>
  <si>
    <t>fatalities_count</t>
  </si>
  <si>
    <t>จำนวนผู้เสียชีวิต</t>
  </si>
  <si>
    <t>injuries_count</t>
  </si>
  <si>
    <t>จำนวนผู้บาดเจ็บ</t>
  </si>
  <si>
    <t>firefighter_injuries</t>
  </si>
  <si>
    <t>จำนวนพนักงานดับเพลิงบาดเจ็บ</t>
  </si>
  <si>
    <t>firefighter_fatalities</t>
  </si>
  <si>
    <t>จำนวนพนักงานดับเพลิงเสียชีวิต</t>
  </si>
  <si>
    <t>total_home_loss</t>
  </si>
  <si>
    <t>จำนวนบ้านเรือนเสียหายทั้งหลัง</t>
  </si>
  <si>
    <t>partial_home_loss</t>
  </si>
  <si>
    <t>จำนวนบ้านเรือนเสียหายบางส่วน</t>
  </si>
  <si>
    <t>commercial_buildings</t>
  </si>
  <si>
    <t>จำนวนอาคารพาณิชย์</t>
  </si>
  <si>
    <t>high_rise_buildings</t>
  </si>
  <si>
    <t>จำนวนอาคารสูงเกิน 23 เมตร</t>
  </si>
  <si>
    <t>factories</t>
  </si>
  <si>
    <t>จำนวนโรงงาน</t>
  </si>
  <si>
    <t>hotels</t>
  </si>
  <si>
    <t>จำนวนโรงแรม</t>
  </si>
  <si>
    <t>farm_buildings</t>
  </si>
  <si>
    <t>จำนวนโรงเรือน/โรงเพาะชำ</t>
  </si>
  <si>
    <t>agricultural_land</t>
  </si>
  <si>
    <t>พื้นที่เกษตร</t>
  </si>
  <si>
    <t>department_stores</t>
  </si>
  <si>
    <t>จำนวนห้างสรรพสินค้า</t>
  </si>
  <si>
    <t>rice_mills</t>
  </si>
  <si>
    <t>จำนวนโรงสีข้าว</t>
  </si>
  <si>
    <t>warehouses</t>
  </si>
  <si>
    <t>จำนวนโกดัง</t>
  </si>
  <si>
    <t>shops</t>
  </si>
  <si>
    <t>จำนวนร้านค้า</t>
  </si>
  <si>
    <t>buildings</t>
  </si>
  <si>
    <t>จำนวนอาคาร/สิ่งก่อสร้าง</t>
  </si>
  <si>
    <t>temporary_shelter</t>
  </si>
  <si>
    <t>จำนวนที่พักชั่วคราว</t>
  </si>
  <si>
    <t>landfill_area</t>
  </si>
  <si>
    <t>พื้นที่บ่อขยะ</t>
  </si>
  <si>
    <t>vehicles</t>
  </si>
  <si>
    <t>จำนวนยานยนต์</t>
  </si>
  <si>
    <t>religious_buildings</t>
  </si>
  <si>
    <t>จำนวนศาสนสถาน</t>
  </si>
  <si>
    <t>schools</t>
  </si>
  <si>
    <t>จำนวนโรงเรียน</t>
  </si>
  <si>
    <t>government_offices</t>
  </si>
  <si>
    <t>จำนวนสถานที่ราชการ</t>
  </si>
  <si>
    <t>others</t>
  </si>
  <si>
    <t>อื่นๆ</t>
  </si>
  <si>
    <t>property_damage_cost</t>
  </si>
  <si>
    <t>มูลค่าความเสียหายด้านทรัพย์สินของราษฎร</t>
  </si>
  <si>
    <t>Incident Date</t>
  </si>
  <si>
    <t xml:space="preserve">วันที่เกิดสถานการณ์  </t>
  </si>
  <si>
    <t>Disaster Declaration</t>
  </si>
  <si>
    <t>Aid Zone Declared</t>
  </si>
  <si>
    <t>วันที่ประกาศเขตให้ความช่วยเหลือ</t>
  </si>
  <si>
    <t>Situation Ended</t>
  </si>
  <si>
    <t>วันที่ประกาศยุติสถานการณ์</t>
  </si>
  <si>
    <t>Relief Declared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</si>
</sst>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3"/>
      <name val="Cambria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TH SarabunPSK"/>
      <family val="2"/>
    </font>
    <font>
      <sz val="11"/>
      <color indexed="8"/>
      <name val="Tahoma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C99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3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19" fillId="0" borderId="0" xfId="0" applyFont="1" applyAlignment="1">
      <alignment vertical="center"/>
    </xf>
    <xf numFmtId="0" fontId="19" fillId="0" borderId="10" xfId="0" applyFont="1" applyBorder="1" applyAlignment="1">
      <alignment vertical="center"/>
    </xf>
    <xf numFmtId="14" fontId="19" fillId="0" borderId="10" xfId="0" applyNumberFormat="1" applyFont="1" applyBorder="1" applyAlignment="1">
      <alignment vertical="center"/>
    </xf>
    <xf numFmtId="0" fontId="23" fillId="0" borderId="0" xfId="42"/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  <xf numFmtId="0" fontId="23" fillId="0" borderId="0" xfId="42" applyAlignment="1">
      <alignment horizontal="center"/>
    </xf>
    <xf numFmtId="0" fontId="18" fillId="0" borderId="0" xfId="0" applyFont="1"/>
    <xf numFmtId="0" fontId="22" fillId="0" borderId="10" xfId="42" applyFont="1" applyBorder="1" applyAlignment="1">
      <alignment horizontal="right" vertical="center"/>
    </xf>
    <xf numFmtId="0" fontId="21" fillId="33" borderId="10" xfId="42" applyFont="1" applyFill="1" applyBorder="1" applyAlignment="1">
      <alignment horizontal="right" vertical="center"/>
    </xf>
    <xf numFmtId="0" fontId="20" fillId="34" borderId="10" xfId="0" applyFont="1" applyFill="1" applyBorder="1" applyAlignment="1">
      <alignment horizontal="center" vertical="center" wrapText="1"/>
    </xf>
    <xf numFmtId="0" fontId="20" fillId="34" borderId="10" xfId="0" applyFont="1" applyFill="1" applyBorder="1" applyAlignment="1">
      <alignment horizontal="center" vertical="center" textRotation="90"/>
    </xf>
    <xf numFmtId="0" fontId="20" fillId="0" borderId="10" xfId="0" applyFont="1" applyBorder="1" applyAlignment="1">
      <alignment horizontal="right" vertical="center"/>
    </xf>
    <xf numFmtId="0" fontId="20" fillId="33" borderId="10" xfId="0" applyFont="1" applyFill="1" applyBorder="1" applyAlignment="1">
      <alignment horizontal="right" vertical="center"/>
    </xf>
    <xf numFmtId="0" fontId="20" fillId="33" borderId="10" xfId="0" applyFont="1" applyFill="1" applyBorder="1" applyAlignment="1">
      <alignment vertical="center"/>
    </xf>
    <xf numFmtId="3" fontId="20" fillId="35" borderId="10" xfId="42" applyNumberFormat="1" applyFont="1" applyFill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4" fillId="0" borderId="0" xfId="0" applyFont="1"/>
    <xf numFmtId="0" fontId="25" fillId="0" borderId="0" xfId="0" applyFont="1"/>
    <xf numFmtId="0" fontId="24" fillId="0" borderId="0" xfId="0" applyFont="1" applyAlignment="1">
      <alignment horizontal="left" vertical="center"/>
    </xf>
    <xf numFmtId="3" fontId="20" fillId="35" borderId="11" xfId="42" applyNumberFormat="1" applyFont="1" applyFill="1" applyBorder="1" applyAlignment="1">
      <alignment horizontal="center" vertical="center" wrapText="1"/>
    </xf>
    <xf numFmtId="3" fontId="20" fillId="35" borderId="12" xfId="42" applyNumberFormat="1" applyFont="1" applyFill="1" applyBorder="1" applyAlignment="1">
      <alignment horizontal="center" vertical="center" wrapText="1"/>
    </xf>
    <xf numFmtId="0" fontId="20" fillId="35" borderId="10" xfId="42" applyFont="1" applyFill="1" applyBorder="1" applyAlignment="1">
      <alignment horizontal="center" vertical="center" wrapText="1"/>
    </xf>
    <xf numFmtId="0" fontId="20" fillId="35" borderId="11" xfId="42" applyFont="1" applyFill="1" applyBorder="1" applyAlignment="1">
      <alignment horizontal="center" vertical="center" wrapText="1"/>
    </xf>
    <xf numFmtId="0" fontId="20" fillId="35" borderId="12" xfId="42" applyFont="1" applyFill="1" applyBorder="1" applyAlignment="1">
      <alignment horizontal="center" vertical="center" wrapText="1"/>
    </xf>
    <xf numFmtId="3" fontId="20" fillId="35" borderId="10" xfId="42" applyNumberFormat="1" applyFont="1" applyFill="1" applyBorder="1" applyAlignment="1">
      <alignment horizontal="center" vertical="center"/>
    </xf>
    <xf numFmtId="0" fontId="20" fillId="34" borderId="10" xfId="0" applyFont="1" applyFill="1" applyBorder="1" applyAlignment="1">
      <alignment horizontal="center" vertical="center"/>
    </xf>
    <xf numFmtId="0" fontId="20" fillId="34" borderId="13" xfId="0" applyFont="1" applyFill="1" applyBorder="1" applyAlignment="1">
      <alignment horizontal="center" vertical="center"/>
    </xf>
    <xf numFmtId="0" fontId="20" fillId="34" borderId="14" xfId="0" applyFont="1" applyFill="1" applyBorder="1" applyAlignment="1">
      <alignment horizontal="center" vertical="center"/>
    </xf>
    <xf numFmtId="0" fontId="20" fillId="34" borderId="15" xfId="0" applyFont="1" applyFill="1" applyBorder="1" applyAlignment="1">
      <alignment horizontal="center" vertical="center"/>
    </xf>
  </cellXfs>
  <cellStyles count="44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จุลภาค 2" xfId="43" xr:uid="{0D1D5456-4ABB-4C39-A599-8D2395AC70B2}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กติ 2" xfId="42" xr:uid="{F7007033-8851-4290-AFDA-74F2D5EAF717}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colors>
    <mruColors>
      <color rgb="FFCC9900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517b370466d727a/&#3648;&#3629;&#3585;&#3626;&#3634;&#3619;/Column_Name.xlsx" TargetMode="External"/><Relationship Id="rId1" Type="http://schemas.openxmlformats.org/officeDocument/2006/relationships/externalLinkPath" Target="/4517b370466d727a/&#3648;&#3629;&#3585;&#3626;&#3634;&#3619;/Column_Nam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lumn_Name"/>
    </sheetNames>
    <sheetDataSet>
      <sheetData sheetId="0">
        <row r="1">
          <cell r="A1" t="str">
            <v>ชื่อคอลัมน์ภาษาอังกฤษใหม่</v>
          </cell>
          <cell r="B1" t="str">
            <v>อธิบาย</v>
          </cell>
        </row>
      </sheetData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F14C6-90DF-4606-86BA-C058BD72A271}">
  <dimension ref="A1:B39"/>
  <sheetViews>
    <sheetView workbookViewId="0">
      <selection activeCell="J23" sqref="J23"/>
    </sheetView>
  </sheetViews>
  <sheetFormatPr defaultRowHeight="15"/>
  <cols>
    <col min="1" max="1" width="25.5703125" bestFit="1" customWidth="1"/>
    <col min="2" max="2" width="34.42578125" bestFit="1" customWidth="1"/>
  </cols>
  <sheetData>
    <row r="1" spans="1:2">
      <c r="A1" t="str">
        <f>[1]Column_Name!A1</f>
        <v>ชื่อคอลัมน์ภาษาอังกฤษใหม่</v>
      </c>
      <c r="B1" t="str">
        <f>[1]Column_Name!B1</f>
        <v>อธิบาย</v>
      </c>
    </row>
    <row r="2" spans="1:2">
      <c r="A2" s="21" t="s">
        <v>252</v>
      </c>
      <c r="B2" s="21" t="s">
        <v>253</v>
      </c>
    </row>
    <row r="3" spans="1:2">
      <c r="A3" s="21" t="s">
        <v>254</v>
      </c>
      <c r="B3" s="21" t="s">
        <v>255</v>
      </c>
    </row>
    <row r="4" spans="1:2">
      <c r="A4" s="21" t="s">
        <v>256</v>
      </c>
      <c r="B4" s="21" t="s">
        <v>257</v>
      </c>
    </row>
    <row r="5" spans="1:2">
      <c r="A5" s="21" t="s">
        <v>258</v>
      </c>
      <c r="B5" s="21" t="s">
        <v>259</v>
      </c>
    </row>
    <row r="6" spans="1:2">
      <c r="A6" s="21" t="s">
        <v>260</v>
      </c>
      <c r="B6" s="21" t="s">
        <v>261</v>
      </c>
    </row>
    <row r="7" spans="1:2">
      <c r="A7" s="21" t="s">
        <v>262</v>
      </c>
      <c r="B7" s="21" t="s">
        <v>263</v>
      </c>
    </row>
    <row r="8" spans="1:2">
      <c r="A8" s="21" t="s">
        <v>264</v>
      </c>
      <c r="B8" s="21" t="s">
        <v>265</v>
      </c>
    </row>
    <row r="9" spans="1:2">
      <c r="A9" s="21" t="s">
        <v>266</v>
      </c>
      <c r="B9" s="21" t="s">
        <v>267</v>
      </c>
    </row>
    <row r="10" spans="1:2">
      <c r="A10" s="21" t="s">
        <v>268</v>
      </c>
      <c r="B10" s="21" t="s">
        <v>269</v>
      </c>
    </row>
    <row r="11" spans="1:2">
      <c r="A11" s="21" t="s">
        <v>270</v>
      </c>
      <c r="B11" s="21" t="s">
        <v>271</v>
      </c>
    </row>
    <row r="12" spans="1:2">
      <c r="A12" s="21" t="s">
        <v>272</v>
      </c>
      <c r="B12" s="21" t="s">
        <v>273</v>
      </c>
    </row>
    <row r="13" spans="1:2">
      <c r="A13" s="21" t="s">
        <v>274</v>
      </c>
      <c r="B13" s="21" t="s">
        <v>275</v>
      </c>
    </row>
    <row r="14" spans="1:2">
      <c r="A14" s="21" t="s">
        <v>276</v>
      </c>
      <c r="B14" s="21" t="s">
        <v>277</v>
      </c>
    </row>
    <row r="15" spans="1:2">
      <c r="A15" s="21" t="s">
        <v>278</v>
      </c>
      <c r="B15" s="21" t="s">
        <v>279</v>
      </c>
    </row>
    <row r="16" spans="1:2">
      <c r="A16" s="21" t="s">
        <v>280</v>
      </c>
      <c r="B16" s="21" t="s">
        <v>281</v>
      </c>
    </row>
    <row r="17" spans="1:2">
      <c r="A17" s="21" t="s">
        <v>282</v>
      </c>
      <c r="B17" s="21" t="s">
        <v>283</v>
      </c>
    </row>
    <row r="18" spans="1:2">
      <c r="A18" s="21" t="s">
        <v>284</v>
      </c>
      <c r="B18" s="21" t="s">
        <v>285</v>
      </c>
    </row>
    <row r="19" spans="1:2">
      <c r="A19" s="21" t="s">
        <v>286</v>
      </c>
      <c r="B19" s="21" t="s">
        <v>287</v>
      </c>
    </row>
    <row r="20" spans="1:2">
      <c r="A20" s="21" t="s">
        <v>288</v>
      </c>
      <c r="B20" s="21" t="s">
        <v>289</v>
      </c>
    </row>
    <row r="21" spans="1:2">
      <c r="A21" s="21" t="s">
        <v>290</v>
      </c>
      <c r="B21" s="21" t="s">
        <v>291</v>
      </c>
    </row>
    <row r="22" spans="1:2">
      <c r="A22" s="21" t="s">
        <v>292</v>
      </c>
      <c r="B22" s="21" t="s">
        <v>293</v>
      </c>
    </row>
    <row r="23" spans="1:2">
      <c r="A23" s="21" t="s">
        <v>294</v>
      </c>
      <c r="B23" s="21" t="s">
        <v>295</v>
      </c>
    </row>
    <row r="24" spans="1:2">
      <c r="A24" s="21" t="s">
        <v>296</v>
      </c>
      <c r="B24" s="21" t="s">
        <v>297</v>
      </c>
    </row>
    <row r="25" spans="1:2">
      <c r="A25" s="21" t="s">
        <v>298</v>
      </c>
      <c r="B25" s="21" t="s">
        <v>299</v>
      </c>
    </row>
    <row r="26" spans="1:2">
      <c r="A26" s="21" t="s">
        <v>300</v>
      </c>
      <c r="B26" s="21" t="s">
        <v>301</v>
      </c>
    </row>
    <row r="27" spans="1:2">
      <c r="A27" s="21" t="s">
        <v>302</v>
      </c>
      <c r="B27" s="21" t="s">
        <v>303</v>
      </c>
    </row>
    <row r="28" spans="1:2">
      <c r="A28" s="21" t="s">
        <v>304</v>
      </c>
      <c r="B28" s="21" t="s">
        <v>305</v>
      </c>
    </row>
    <row r="29" spans="1:2">
      <c r="A29" s="21" t="s">
        <v>306</v>
      </c>
      <c r="B29" s="21" t="s">
        <v>307</v>
      </c>
    </row>
    <row r="30" spans="1:2">
      <c r="A30" s="21" t="s">
        <v>308</v>
      </c>
      <c r="B30" s="21" t="s">
        <v>309</v>
      </c>
    </row>
    <row r="31" spans="1:2">
      <c r="A31" s="21" t="s">
        <v>310</v>
      </c>
      <c r="B31" s="21" t="s">
        <v>311</v>
      </c>
    </row>
    <row r="32" spans="1:2">
      <c r="A32" s="21" t="s">
        <v>312</v>
      </c>
      <c r="B32" s="21" t="s">
        <v>313</v>
      </c>
    </row>
    <row r="33" spans="1:2">
      <c r="A33" s="21" t="s">
        <v>314</v>
      </c>
      <c r="B33" s="21" t="s">
        <v>315</v>
      </c>
    </row>
    <row r="34" spans="1:2">
      <c r="A34" s="21" t="s">
        <v>316</v>
      </c>
      <c r="B34" s="21" t="s">
        <v>317</v>
      </c>
    </row>
    <row r="35" spans="1:2">
      <c r="A35" s="21" t="s">
        <v>318</v>
      </c>
      <c r="B35" s="21" t="s">
        <v>319</v>
      </c>
    </row>
    <row r="36" spans="1:2">
      <c r="A36" s="22" t="s">
        <v>320</v>
      </c>
      <c r="B36" s="22" t="s">
        <v>321</v>
      </c>
    </row>
    <row r="37" spans="1:2">
      <c r="A37" s="22" t="s">
        <v>322</v>
      </c>
      <c r="B37" s="23" t="s">
        <v>16</v>
      </c>
    </row>
    <row r="38" spans="1:2">
      <c r="A38" s="22" t="s">
        <v>323</v>
      </c>
      <c r="B38" s="23" t="s">
        <v>324</v>
      </c>
    </row>
    <row r="39" spans="1:2">
      <c r="A39" s="22" t="s">
        <v>325</v>
      </c>
      <c r="B39" s="23" t="s">
        <v>326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CE36F-3B40-4437-834E-6A4685181D40}">
  <sheetPr>
    <pageSetUpPr fitToPage="1"/>
  </sheetPr>
  <dimension ref="A1:X26"/>
  <sheetViews>
    <sheetView showGridLines="0" zoomScaleNormal="100" workbookViewId="0">
      <pane ySplit="2" topLeftCell="A3" activePane="bottomLeft" state="frozen"/>
      <selection pane="bottomLeft" sqref="A1:XFD2"/>
    </sheetView>
  </sheetViews>
  <sheetFormatPr defaultRowHeight="14.25" customHeight="1"/>
  <cols>
    <col min="1" max="1" width="14.5703125" style="7" customWidth="1"/>
    <col min="2" max="2" width="12.140625" style="4" customWidth="1"/>
    <col min="3" max="3" width="12.140625" style="7" customWidth="1"/>
    <col min="4" max="4" width="12.140625" style="4" customWidth="1"/>
    <col min="5" max="5" width="17.85546875" style="4" customWidth="1"/>
    <col min="6" max="6" width="17.85546875" style="7" customWidth="1"/>
    <col min="7" max="7" width="14.85546875" style="4" customWidth="1"/>
    <col min="8" max="10" width="14.85546875" style="7" customWidth="1"/>
    <col min="11" max="11" width="14.85546875" style="4" customWidth="1"/>
    <col min="12" max="12" width="14.140625" style="4" customWidth="1"/>
    <col min="13" max="13" width="9.5703125" style="4" customWidth="1"/>
    <col min="14" max="14" width="11.85546875" style="4" customWidth="1"/>
    <col min="15" max="15" width="9.85546875" style="4" customWidth="1"/>
    <col min="16" max="16" width="13.42578125" style="4" customWidth="1"/>
    <col min="17" max="17" width="7.7109375" style="4" customWidth="1"/>
    <col min="18" max="18" width="9.7109375" style="4" customWidth="1"/>
    <col min="19" max="19" width="9.42578125" style="4" customWidth="1"/>
    <col min="20" max="20" width="10.28515625" style="4" customWidth="1"/>
    <col min="21" max="21" width="11.5703125" style="4" customWidth="1"/>
    <col min="22" max="22" width="12.85546875" style="4" customWidth="1"/>
    <col min="23" max="23" width="16.5703125" style="4" customWidth="1"/>
    <col min="24" max="24" width="13.85546875" style="4" customWidth="1"/>
    <col min="25" max="254" width="9" style="4"/>
    <col min="255" max="255" width="3.28515625" style="4" customWidth="1"/>
    <col min="256" max="256" width="29.42578125" style="4" customWidth="1"/>
    <col min="257" max="257" width="31.42578125" style="4" customWidth="1"/>
    <col min="258" max="258" width="24.28515625" style="4" customWidth="1"/>
    <col min="259" max="259" width="24.7109375" style="4" customWidth="1"/>
    <col min="260" max="260" width="19.5703125" style="4" customWidth="1"/>
    <col min="261" max="267" width="22.42578125" style="4" customWidth="1"/>
    <col min="268" max="280" width="25.28515625" style="4" customWidth="1"/>
    <col min="281" max="510" width="9" style="4"/>
    <col min="511" max="511" width="3.28515625" style="4" customWidth="1"/>
    <col min="512" max="512" width="29.42578125" style="4" customWidth="1"/>
    <col min="513" max="513" width="31.42578125" style="4" customWidth="1"/>
    <col min="514" max="514" width="24.28515625" style="4" customWidth="1"/>
    <col min="515" max="515" width="24.7109375" style="4" customWidth="1"/>
    <col min="516" max="516" width="19.5703125" style="4" customWidth="1"/>
    <col min="517" max="523" width="22.42578125" style="4" customWidth="1"/>
    <col min="524" max="536" width="25.28515625" style="4" customWidth="1"/>
    <col min="537" max="766" width="9" style="4"/>
    <col min="767" max="767" width="3.28515625" style="4" customWidth="1"/>
    <col min="768" max="768" width="29.42578125" style="4" customWidth="1"/>
    <col min="769" max="769" width="31.42578125" style="4" customWidth="1"/>
    <col min="770" max="770" width="24.28515625" style="4" customWidth="1"/>
    <col min="771" max="771" width="24.7109375" style="4" customWidth="1"/>
    <col min="772" max="772" width="19.5703125" style="4" customWidth="1"/>
    <col min="773" max="779" width="22.42578125" style="4" customWidth="1"/>
    <col min="780" max="792" width="25.28515625" style="4" customWidth="1"/>
    <col min="793" max="1022" width="9" style="4"/>
    <col min="1023" max="1023" width="3.28515625" style="4" customWidth="1"/>
    <col min="1024" max="1024" width="29.42578125" style="4" customWidth="1"/>
    <col min="1025" max="1025" width="31.42578125" style="4" customWidth="1"/>
    <col min="1026" max="1026" width="24.28515625" style="4" customWidth="1"/>
    <col min="1027" max="1027" width="24.7109375" style="4" customWidth="1"/>
    <col min="1028" max="1028" width="19.5703125" style="4" customWidth="1"/>
    <col min="1029" max="1035" width="22.42578125" style="4" customWidth="1"/>
    <col min="1036" max="1048" width="25.28515625" style="4" customWidth="1"/>
    <col min="1049" max="1278" width="9" style="4"/>
    <col min="1279" max="1279" width="3.28515625" style="4" customWidth="1"/>
    <col min="1280" max="1280" width="29.42578125" style="4" customWidth="1"/>
    <col min="1281" max="1281" width="31.42578125" style="4" customWidth="1"/>
    <col min="1282" max="1282" width="24.28515625" style="4" customWidth="1"/>
    <col min="1283" max="1283" width="24.7109375" style="4" customWidth="1"/>
    <col min="1284" max="1284" width="19.5703125" style="4" customWidth="1"/>
    <col min="1285" max="1291" width="22.42578125" style="4" customWidth="1"/>
    <col min="1292" max="1304" width="25.28515625" style="4" customWidth="1"/>
    <col min="1305" max="1534" width="9" style="4"/>
    <col min="1535" max="1535" width="3.28515625" style="4" customWidth="1"/>
    <col min="1536" max="1536" width="29.42578125" style="4" customWidth="1"/>
    <col min="1537" max="1537" width="31.42578125" style="4" customWidth="1"/>
    <col min="1538" max="1538" width="24.28515625" style="4" customWidth="1"/>
    <col min="1539" max="1539" width="24.7109375" style="4" customWidth="1"/>
    <col min="1540" max="1540" width="19.5703125" style="4" customWidth="1"/>
    <col min="1541" max="1547" width="22.42578125" style="4" customWidth="1"/>
    <col min="1548" max="1560" width="25.28515625" style="4" customWidth="1"/>
    <col min="1561" max="1790" width="9" style="4"/>
    <col min="1791" max="1791" width="3.28515625" style="4" customWidth="1"/>
    <col min="1792" max="1792" width="29.42578125" style="4" customWidth="1"/>
    <col min="1793" max="1793" width="31.42578125" style="4" customWidth="1"/>
    <col min="1794" max="1794" width="24.28515625" style="4" customWidth="1"/>
    <col min="1795" max="1795" width="24.7109375" style="4" customWidth="1"/>
    <col min="1796" max="1796" width="19.5703125" style="4" customWidth="1"/>
    <col min="1797" max="1803" width="22.42578125" style="4" customWidth="1"/>
    <col min="1804" max="1816" width="25.28515625" style="4" customWidth="1"/>
    <col min="1817" max="2046" width="9" style="4"/>
    <col min="2047" max="2047" width="3.28515625" style="4" customWidth="1"/>
    <col min="2048" max="2048" width="29.42578125" style="4" customWidth="1"/>
    <col min="2049" max="2049" width="31.42578125" style="4" customWidth="1"/>
    <col min="2050" max="2050" width="24.28515625" style="4" customWidth="1"/>
    <col min="2051" max="2051" width="24.7109375" style="4" customWidth="1"/>
    <col min="2052" max="2052" width="19.5703125" style="4" customWidth="1"/>
    <col min="2053" max="2059" width="22.42578125" style="4" customWidth="1"/>
    <col min="2060" max="2072" width="25.28515625" style="4" customWidth="1"/>
    <col min="2073" max="2302" width="9" style="4"/>
    <col min="2303" max="2303" width="3.28515625" style="4" customWidth="1"/>
    <col min="2304" max="2304" width="29.42578125" style="4" customWidth="1"/>
    <col min="2305" max="2305" width="31.42578125" style="4" customWidth="1"/>
    <col min="2306" max="2306" width="24.28515625" style="4" customWidth="1"/>
    <col min="2307" max="2307" width="24.7109375" style="4" customWidth="1"/>
    <col min="2308" max="2308" width="19.5703125" style="4" customWidth="1"/>
    <col min="2309" max="2315" width="22.42578125" style="4" customWidth="1"/>
    <col min="2316" max="2328" width="25.28515625" style="4" customWidth="1"/>
    <col min="2329" max="2558" width="9" style="4"/>
    <col min="2559" max="2559" width="3.28515625" style="4" customWidth="1"/>
    <col min="2560" max="2560" width="29.42578125" style="4" customWidth="1"/>
    <col min="2561" max="2561" width="31.42578125" style="4" customWidth="1"/>
    <col min="2562" max="2562" width="24.28515625" style="4" customWidth="1"/>
    <col min="2563" max="2563" width="24.7109375" style="4" customWidth="1"/>
    <col min="2564" max="2564" width="19.5703125" style="4" customWidth="1"/>
    <col min="2565" max="2571" width="22.42578125" style="4" customWidth="1"/>
    <col min="2572" max="2584" width="25.28515625" style="4" customWidth="1"/>
    <col min="2585" max="2814" width="9" style="4"/>
    <col min="2815" max="2815" width="3.28515625" style="4" customWidth="1"/>
    <col min="2816" max="2816" width="29.42578125" style="4" customWidth="1"/>
    <col min="2817" max="2817" width="31.42578125" style="4" customWidth="1"/>
    <col min="2818" max="2818" width="24.28515625" style="4" customWidth="1"/>
    <col min="2819" max="2819" width="24.7109375" style="4" customWidth="1"/>
    <col min="2820" max="2820" width="19.5703125" style="4" customWidth="1"/>
    <col min="2821" max="2827" width="22.42578125" style="4" customWidth="1"/>
    <col min="2828" max="2840" width="25.28515625" style="4" customWidth="1"/>
    <col min="2841" max="3070" width="9" style="4"/>
    <col min="3071" max="3071" width="3.28515625" style="4" customWidth="1"/>
    <col min="3072" max="3072" width="29.42578125" style="4" customWidth="1"/>
    <col min="3073" max="3073" width="31.42578125" style="4" customWidth="1"/>
    <col min="3074" max="3074" width="24.28515625" style="4" customWidth="1"/>
    <col min="3075" max="3075" width="24.7109375" style="4" customWidth="1"/>
    <col min="3076" max="3076" width="19.5703125" style="4" customWidth="1"/>
    <col min="3077" max="3083" width="22.42578125" style="4" customWidth="1"/>
    <col min="3084" max="3096" width="25.28515625" style="4" customWidth="1"/>
    <col min="3097" max="3326" width="9" style="4"/>
    <col min="3327" max="3327" width="3.28515625" style="4" customWidth="1"/>
    <col min="3328" max="3328" width="29.42578125" style="4" customWidth="1"/>
    <col min="3329" max="3329" width="31.42578125" style="4" customWidth="1"/>
    <col min="3330" max="3330" width="24.28515625" style="4" customWidth="1"/>
    <col min="3331" max="3331" width="24.7109375" style="4" customWidth="1"/>
    <col min="3332" max="3332" width="19.5703125" style="4" customWidth="1"/>
    <col min="3333" max="3339" width="22.42578125" style="4" customWidth="1"/>
    <col min="3340" max="3352" width="25.28515625" style="4" customWidth="1"/>
    <col min="3353" max="3582" width="9" style="4"/>
    <col min="3583" max="3583" width="3.28515625" style="4" customWidth="1"/>
    <col min="3584" max="3584" width="29.42578125" style="4" customWidth="1"/>
    <col min="3585" max="3585" width="31.42578125" style="4" customWidth="1"/>
    <col min="3586" max="3586" width="24.28515625" style="4" customWidth="1"/>
    <col min="3587" max="3587" width="24.7109375" style="4" customWidth="1"/>
    <col min="3588" max="3588" width="19.5703125" style="4" customWidth="1"/>
    <col min="3589" max="3595" width="22.42578125" style="4" customWidth="1"/>
    <col min="3596" max="3608" width="25.28515625" style="4" customWidth="1"/>
    <col min="3609" max="3838" width="9" style="4"/>
    <col min="3839" max="3839" width="3.28515625" style="4" customWidth="1"/>
    <col min="3840" max="3840" width="29.42578125" style="4" customWidth="1"/>
    <col min="3841" max="3841" width="31.42578125" style="4" customWidth="1"/>
    <col min="3842" max="3842" width="24.28515625" style="4" customWidth="1"/>
    <col min="3843" max="3843" width="24.7109375" style="4" customWidth="1"/>
    <col min="3844" max="3844" width="19.5703125" style="4" customWidth="1"/>
    <col min="3845" max="3851" width="22.42578125" style="4" customWidth="1"/>
    <col min="3852" max="3864" width="25.28515625" style="4" customWidth="1"/>
    <col min="3865" max="4094" width="9" style="4"/>
    <col min="4095" max="4095" width="3.28515625" style="4" customWidth="1"/>
    <col min="4096" max="4096" width="29.42578125" style="4" customWidth="1"/>
    <col min="4097" max="4097" width="31.42578125" style="4" customWidth="1"/>
    <col min="4098" max="4098" width="24.28515625" style="4" customWidth="1"/>
    <col min="4099" max="4099" width="24.7109375" style="4" customWidth="1"/>
    <col min="4100" max="4100" width="19.5703125" style="4" customWidth="1"/>
    <col min="4101" max="4107" width="22.42578125" style="4" customWidth="1"/>
    <col min="4108" max="4120" width="25.28515625" style="4" customWidth="1"/>
    <col min="4121" max="4350" width="9" style="4"/>
    <col min="4351" max="4351" width="3.28515625" style="4" customWidth="1"/>
    <col min="4352" max="4352" width="29.42578125" style="4" customWidth="1"/>
    <col min="4353" max="4353" width="31.42578125" style="4" customWidth="1"/>
    <col min="4354" max="4354" width="24.28515625" style="4" customWidth="1"/>
    <col min="4355" max="4355" width="24.7109375" style="4" customWidth="1"/>
    <col min="4356" max="4356" width="19.5703125" style="4" customWidth="1"/>
    <col min="4357" max="4363" width="22.42578125" style="4" customWidth="1"/>
    <col min="4364" max="4376" width="25.28515625" style="4" customWidth="1"/>
    <col min="4377" max="4606" width="9" style="4"/>
    <col min="4607" max="4607" width="3.28515625" style="4" customWidth="1"/>
    <col min="4608" max="4608" width="29.42578125" style="4" customWidth="1"/>
    <col min="4609" max="4609" width="31.42578125" style="4" customWidth="1"/>
    <col min="4610" max="4610" width="24.28515625" style="4" customWidth="1"/>
    <col min="4611" max="4611" width="24.7109375" style="4" customWidth="1"/>
    <col min="4612" max="4612" width="19.5703125" style="4" customWidth="1"/>
    <col min="4613" max="4619" width="22.42578125" style="4" customWidth="1"/>
    <col min="4620" max="4632" width="25.28515625" style="4" customWidth="1"/>
    <col min="4633" max="4862" width="9" style="4"/>
    <col min="4863" max="4863" width="3.28515625" style="4" customWidth="1"/>
    <col min="4864" max="4864" width="29.42578125" style="4" customWidth="1"/>
    <col min="4865" max="4865" width="31.42578125" style="4" customWidth="1"/>
    <col min="4866" max="4866" width="24.28515625" style="4" customWidth="1"/>
    <col min="4867" max="4867" width="24.7109375" style="4" customWidth="1"/>
    <col min="4868" max="4868" width="19.5703125" style="4" customWidth="1"/>
    <col min="4869" max="4875" width="22.42578125" style="4" customWidth="1"/>
    <col min="4876" max="4888" width="25.28515625" style="4" customWidth="1"/>
    <col min="4889" max="5118" width="9" style="4"/>
    <col min="5119" max="5119" width="3.28515625" style="4" customWidth="1"/>
    <col min="5120" max="5120" width="29.42578125" style="4" customWidth="1"/>
    <col min="5121" max="5121" width="31.42578125" style="4" customWidth="1"/>
    <col min="5122" max="5122" width="24.28515625" style="4" customWidth="1"/>
    <col min="5123" max="5123" width="24.7109375" style="4" customWidth="1"/>
    <col min="5124" max="5124" width="19.5703125" style="4" customWidth="1"/>
    <col min="5125" max="5131" width="22.42578125" style="4" customWidth="1"/>
    <col min="5132" max="5144" width="25.28515625" style="4" customWidth="1"/>
    <col min="5145" max="5374" width="9" style="4"/>
    <col min="5375" max="5375" width="3.28515625" style="4" customWidth="1"/>
    <col min="5376" max="5376" width="29.42578125" style="4" customWidth="1"/>
    <col min="5377" max="5377" width="31.42578125" style="4" customWidth="1"/>
    <col min="5378" max="5378" width="24.28515625" style="4" customWidth="1"/>
    <col min="5379" max="5379" width="24.7109375" style="4" customWidth="1"/>
    <col min="5380" max="5380" width="19.5703125" style="4" customWidth="1"/>
    <col min="5381" max="5387" width="22.42578125" style="4" customWidth="1"/>
    <col min="5388" max="5400" width="25.28515625" style="4" customWidth="1"/>
    <col min="5401" max="5630" width="9" style="4"/>
    <col min="5631" max="5631" width="3.28515625" style="4" customWidth="1"/>
    <col min="5632" max="5632" width="29.42578125" style="4" customWidth="1"/>
    <col min="5633" max="5633" width="31.42578125" style="4" customWidth="1"/>
    <col min="5634" max="5634" width="24.28515625" style="4" customWidth="1"/>
    <col min="5635" max="5635" width="24.7109375" style="4" customWidth="1"/>
    <col min="5636" max="5636" width="19.5703125" style="4" customWidth="1"/>
    <col min="5637" max="5643" width="22.42578125" style="4" customWidth="1"/>
    <col min="5644" max="5656" width="25.28515625" style="4" customWidth="1"/>
    <col min="5657" max="5886" width="9" style="4"/>
    <col min="5887" max="5887" width="3.28515625" style="4" customWidth="1"/>
    <col min="5888" max="5888" width="29.42578125" style="4" customWidth="1"/>
    <col min="5889" max="5889" width="31.42578125" style="4" customWidth="1"/>
    <col min="5890" max="5890" width="24.28515625" style="4" customWidth="1"/>
    <col min="5891" max="5891" width="24.7109375" style="4" customWidth="1"/>
    <col min="5892" max="5892" width="19.5703125" style="4" customWidth="1"/>
    <col min="5893" max="5899" width="22.42578125" style="4" customWidth="1"/>
    <col min="5900" max="5912" width="25.28515625" style="4" customWidth="1"/>
    <col min="5913" max="6142" width="9" style="4"/>
    <col min="6143" max="6143" width="3.28515625" style="4" customWidth="1"/>
    <col min="6144" max="6144" width="29.42578125" style="4" customWidth="1"/>
    <col min="6145" max="6145" width="31.42578125" style="4" customWidth="1"/>
    <col min="6146" max="6146" width="24.28515625" style="4" customWidth="1"/>
    <col min="6147" max="6147" width="24.7109375" style="4" customWidth="1"/>
    <col min="6148" max="6148" width="19.5703125" style="4" customWidth="1"/>
    <col min="6149" max="6155" width="22.42578125" style="4" customWidth="1"/>
    <col min="6156" max="6168" width="25.28515625" style="4" customWidth="1"/>
    <col min="6169" max="6398" width="9" style="4"/>
    <col min="6399" max="6399" width="3.28515625" style="4" customWidth="1"/>
    <col min="6400" max="6400" width="29.42578125" style="4" customWidth="1"/>
    <col min="6401" max="6401" width="31.42578125" style="4" customWidth="1"/>
    <col min="6402" max="6402" width="24.28515625" style="4" customWidth="1"/>
    <col min="6403" max="6403" width="24.7109375" style="4" customWidth="1"/>
    <col min="6404" max="6404" width="19.5703125" style="4" customWidth="1"/>
    <col min="6405" max="6411" width="22.42578125" style="4" customWidth="1"/>
    <col min="6412" max="6424" width="25.28515625" style="4" customWidth="1"/>
    <col min="6425" max="6654" width="9" style="4"/>
    <col min="6655" max="6655" width="3.28515625" style="4" customWidth="1"/>
    <col min="6656" max="6656" width="29.42578125" style="4" customWidth="1"/>
    <col min="6657" max="6657" width="31.42578125" style="4" customWidth="1"/>
    <col min="6658" max="6658" width="24.28515625" style="4" customWidth="1"/>
    <col min="6659" max="6659" width="24.7109375" style="4" customWidth="1"/>
    <col min="6660" max="6660" width="19.5703125" style="4" customWidth="1"/>
    <col min="6661" max="6667" width="22.42578125" style="4" customWidth="1"/>
    <col min="6668" max="6680" width="25.28515625" style="4" customWidth="1"/>
    <col min="6681" max="6910" width="9" style="4"/>
    <col min="6911" max="6911" width="3.28515625" style="4" customWidth="1"/>
    <col min="6912" max="6912" width="29.42578125" style="4" customWidth="1"/>
    <col min="6913" max="6913" width="31.42578125" style="4" customWidth="1"/>
    <col min="6914" max="6914" width="24.28515625" style="4" customWidth="1"/>
    <col min="6915" max="6915" width="24.7109375" style="4" customWidth="1"/>
    <col min="6916" max="6916" width="19.5703125" style="4" customWidth="1"/>
    <col min="6917" max="6923" width="22.42578125" style="4" customWidth="1"/>
    <col min="6924" max="6936" width="25.28515625" style="4" customWidth="1"/>
    <col min="6937" max="7166" width="9" style="4"/>
    <col min="7167" max="7167" width="3.28515625" style="4" customWidth="1"/>
    <col min="7168" max="7168" width="29.42578125" style="4" customWidth="1"/>
    <col min="7169" max="7169" width="31.42578125" style="4" customWidth="1"/>
    <col min="7170" max="7170" width="24.28515625" style="4" customWidth="1"/>
    <col min="7171" max="7171" width="24.7109375" style="4" customWidth="1"/>
    <col min="7172" max="7172" width="19.5703125" style="4" customWidth="1"/>
    <col min="7173" max="7179" width="22.42578125" style="4" customWidth="1"/>
    <col min="7180" max="7192" width="25.28515625" style="4" customWidth="1"/>
    <col min="7193" max="7422" width="9" style="4"/>
    <col min="7423" max="7423" width="3.28515625" style="4" customWidth="1"/>
    <col min="7424" max="7424" width="29.42578125" style="4" customWidth="1"/>
    <col min="7425" max="7425" width="31.42578125" style="4" customWidth="1"/>
    <col min="7426" max="7426" width="24.28515625" style="4" customWidth="1"/>
    <col min="7427" max="7427" width="24.7109375" style="4" customWidth="1"/>
    <col min="7428" max="7428" width="19.5703125" style="4" customWidth="1"/>
    <col min="7429" max="7435" width="22.42578125" style="4" customWidth="1"/>
    <col min="7436" max="7448" width="25.28515625" style="4" customWidth="1"/>
    <col min="7449" max="7678" width="9" style="4"/>
    <col min="7679" max="7679" width="3.28515625" style="4" customWidth="1"/>
    <col min="7680" max="7680" width="29.42578125" style="4" customWidth="1"/>
    <col min="7681" max="7681" width="31.42578125" style="4" customWidth="1"/>
    <col min="7682" max="7682" width="24.28515625" style="4" customWidth="1"/>
    <col min="7683" max="7683" width="24.7109375" style="4" customWidth="1"/>
    <col min="7684" max="7684" width="19.5703125" style="4" customWidth="1"/>
    <col min="7685" max="7691" width="22.42578125" style="4" customWidth="1"/>
    <col min="7692" max="7704" width="25.28515625" style="4" customWidth="1"/>
    <col min="7705" max="7934" width="9" style="4"/>
    <col min="7935" max="7935" width="3.28515625" style="4" customWidth="1"/>
    <col min="7936" max="7936" width="29.42578125" style="4" customWidth="1"/>
    <col min="7937" max="7937" width="31.42578125" style="4" customWidth="1"/>
    <col min="7938" max="7938" width="24.28515625" style="4" customWidth="1"/>
    <col min="7939" max="7939" width="24.7109375" style="4" customWidth="1"/>
    <col min="7940" max="7940" width="19.5703125" style="4" customWidth="1"/>
    <col min="7941" max="7947" width="22.42578125" style="4" customWidth="1"/>
    <col min="7948" max="7960" width="25.28515625" style="4" customWidth="1"/>
    <col min="7961" max="8190" width="9" style="4"/>
    <col min="8191" max="8191" width="3.28515625" style="4" customWidth="1"/>
    <col min="8192" max="8192" width="29.42578125" style="4" customWidth="1"/>
    <col min="8193" max="8193" width="31.42578125" style="4" customWidth="1"/>
    <col min="8194" max="8194" width="24.28515625" style="4" customWidth="1"/>
    <col min="8195" max="8195" width="24.7109375" style="4" customWidth="1"/>
    <col min="8196" max="8196" width="19.5703125" style="4" customWidth="1"/>
    <col min="8197" max="8203" width="22.42578125" style="4" customWidth="1"/>
    <col min="8204" max="8216" width="25.28515625" style="4" customWidth="1"/>
    <col min="8217" max="8446" width="9" style="4"/>
    <col min="8447" max="8447" width="3.28515625" style="4" customWidth="1"/>
    <col min="8448" max="8448" width="29.42578125" style="4" customWidth="1"/>
    <col min="8449" max="8449" width="31.42578125" style="4" customWidth="1"/>
    <col min="8450" max="8450" width="24.28515625" style="4" customWidth="1"/>
    <col min="8451" max="8451" width="24.7109375" style="4" customWidth="1"/>
    <col min="8452" max="8452" width="19.5703125" style="4" customWidth="1"/>
    <col min="8453" max="8459" width="22.42578125" style="4" customWidth="1"/>
    <col min="8460" max="8472" width="25.28515625" style="4" customWidth="1"/>
    <col min="8473" max="8702" width="9" style="4"/>
    <col min="8703" max="8703" width="3.28515625" style="4" customWidth="1"/>
    <col min="8704" max="8704" width="29.42578125" style="4" customWidth="1"/>
    <col min="8705" max="8705" width="31.42578125" style="4" customWidth="1"/>
    <col min="8706" max="8706" width="24.28515625" style="4" customWidth="1"/>
    <col min="8707" max="8707" width="24.7109375" style="4" customWidth="1"/>
    <col min="8708" max="8708" width="19.5703125" style="4" customWidth="1"/>
    <col min="8709" max="8715" width="22.42578125" style="4" customWidth="1"/>
    <col min="8716" max="8728" width="25.28515625" style="4" customWidth="1"/>
    <col min="8729" max="8958" width="9" style="4"/>
    <col min="8959" max="8959" width="3.28515625" style="4" customWidth="1"/>
    <col min="8960" max="8960" width="29.42578125" style="4" customWidth="1"/>
    <col min="8961" max="8961" width="31.42578125" style="4" customWidth="1"/>
    <col min="8962" max="8962" width="24.28515625" style="4" customWidth="1"/>
    <col min="8963" max="8963" width="24.7109375" style="4" customWidth="1"/>
    <col min="8964" max="8964" width="19.5703125" style="4" customWidth="1"/>
    <col min="8965" max="8971" width="22.42578125" style="4" customWidth="1"/>
    <col min="8972" max="8984" width="25.28515625" style="4" customWidth="1"/>
    <col min="8985" max="9214" width="9" style="4"/>
    <col min="9215" max="9215" width="3.28515625" style="4" customWidth="1"/>
    <col min="9216" max="9216" width="29.42578125" style="4" customWidth="1"/>
    <col min="9217" max="9217" width="31.42578125" style="4" customWidth="1"/>
    <col min="9218" max="9218" width="24.28515625" style="4" customWidth="1"/>
    <col min="9219" max="9219" width="24.7109375" style="4" customWidth="1"/>
    <col min="9220" max="9220" width="19.5703125" style="4" customWidth="1"/>
    <col min="9221" max="9227" width="22.42578125" style="4" customWidth="1"/>
    <col min="9228" max="9240" width="25.28515625" style="4" customWidth="1"/>
    <col min="9241" max="9470" width="9" style="4"/>
    <col min="9471" max="9471" width="3.28515625" style="4" customWidth="1"/>
    <col min="9472" max="9472" width="29.42578125" style="4" customWidth="1"/>
    <col min="9473" max="9473" width="31.42578125" style="4" customWidth="1"/>
    <col min="9474" max="9474" width="24.28515625" style="4" customWidth="1"/>
    <col min="9475" max="9475" width="24.7109375" style="4" customWidth="1"/>
    <col min="9476" max="9476" width="19.5703125" style="4" customWidth="1"/>
    <col min="9477" max="9483" width="22.42578125" style="4" customWidth="1"/>
    <col min="9484" max="9496" width="25.28515625" style="4" customWidth="1"/>
    <col min="9497" max="9726" width="9" style="4"/>
    <col min="9727" max="9727" width="3.28515625" style="4" customWidth="1"/>
    <col min="9728" max="9728" width="29.42578125" style="4" customWidth="1"/>
    <col min="9729" max="9729" width="31.42578125" style="4" customWidth="1"/>
    <col min="9730" max="9730" width="24.28515625" style="4" customWidth="1"/>
    <col min="9731" max="9731" width="24.7109375" style="4" customWidth="1"/>
    <col min="9732" max="9732" width="19.5703125" style="4" customWidth="1"/>
    <col min="9733" max="9739" width="22.42578125" style="4" customWidth="1"/>
    <col min="9740" max="9752" width="25.28515625" style="4" customWidth="1"/>
    <col min="9753" max="9982" width="9" style="4"/>
    <col min="9983" max="9983" width="3.28515625" style="4" customWidth="1"/>
    <col min="9984" max="9984" width="29.42578125" style="4" customWidth="1"/>
    <col min="9985" max="9985" width="31.42578125" style="4" customWidth="1"/>
    <col min="9986" max="9986" width="24.28515625" style="4" customWidth="1"/>
    <col min="9987" max="9987" width="24.7109375" style="4" customWidth="1"/>
    <col min="9988" max="9988" width="19.5703125" style="4" customWidth="1"/>
    <col min="9989" max="9995" width="22.42578125" style="4" customWidth="1"/>
    <col min="9996" max="10008" width="25.28515625" style="4" customWidth="1"/>
    <col min="10009" max="10238" width="9" style="4"/>
    <col min="10239" max="10239" width="3.28515625" style="4" customWidth="1"/>
    <col min="10240" max="10240" width="29.42578125" style="4" customWidth="1"/>
    <col min="10241" max="10241" width="31.42578125" style="4" customWidth="1"/>
    <col min="10242" max="10242" width="24.28515625" style="4" customWidth="1"/>
    <col min="10243" max="10243" width="24.7109375" style="4" customWidth="1"/>
    <col min="10244" max="10244" width="19.5703125" style="4" customWidth="1"/>
    <col min="10245" max="10251" width="22.42578125" style="4" customWidth="1"/>
    <col min="10252" max="10264" width="25.28515625" style="4" customWidth="1"/>
    <col min="10265" max="10494" width="9" style="4"/>
    <col min="10495" max="10495" width="3.28515625" style="4" customWidth="1"/>
    <col min="10496" max="10496" width="29.42578125" style="4" customWidth="1"/>
    <col min="10497" max="10497" width="31.42578125" style="4" customWidth="1"/>
    <col min="10498" max="10498" width="24.28515625" style="4" customWidth="1"/>
    <col min="10499" max="10499" width="24.7109375" style="4" customWidth="1"/>
    <col min="10500" max="10500" width="19.5703125" style="4" customWidth="1"/>
    <col min="10501" max="10507" width="22.42578125" style="4" customWidth="1"/>
    <col min="10508" max="10520" width="25.28515625" style="4" customWidth="1"/>
    <col min="10521" max="10750" width="9" style="4"/>
    <col min="10751" max="10751" width="3.28515625" style="4" customWidth="1"/>
    <col min="10752" max="10752" width="29.42578125" style="4" customWidth="1"/>
    <col min="10753" max="10753" width="31.42578125" style="4" customWidth="1"/>
    <col min="10754" max="10754" width="24.28515625" style="4" customWidth="1"/>
    <col min="10755" max="10755" width="24.7109375" style="4" customWidth="1"/>
    <col min="10756" max="10756" width="19.5703125" style="4" customWidth="1"/>
    <col min="10757" max="10763" width="22.42578125" style="4" customWidth="1"/>
    <col min="10764" max="10776" width="25.28515625" style="4" customWidth="1"/>
    <col min="10777" max="11006" width="9" style="4"/>
    <col min="11007" max="11007" width="3.28515625" style="4" customWidth="1"/>
    <col min="11008" max="11008" width="29.42578125" style="4" customWidth="1"/>
    <col min="11009" max="11009" width="31.42578125" style="4" customWidth="1"/>
    <col min="11010" max="11010" width="24.28515625" style="4" customWidth="1"/>
    <col min="11011" max="11011" width="24.7109375" style="4" customWidth="1"/>
    <col min="11012" max="11012" width="19.5703125" style="4" customWidth="1"/>
    <col min="11013" max="11019" width="22.42578125" style="4" customWidth="1"/>
    <col min="11020" max="11032" width="25.28515625" style="4" customWidth="1"/>
    <col min="11033" max="11262" width="9" style="4"/>
    <col min="11263" max="11263" width="3.28515625" style="4" customWidth="1"/>
    <col min="11264" max="11264" width="29.42578125" style="4" customWidth="1"/>
    <col min="11265" max="11265" width="31.42578125" style="4" customWidth="1"/>
    <col min="11266" max="11266" width="24.28515625" style="4" customWidth="1"/>
    <col min="11267" max="11267" width="24.7109375" style="4" customWidth="1"/>
    <col min="11268" max="11268" width="19.5703125" style="4" customWidth="1"/>
    <col min="11269" max="11275" width="22.42578125" style="4" customWidth="1"/>
    <col min="11276" max="11288" width="25.28515625" style="4" customWidth="1"/>
    <col min="11289" max="11518" width="9" style="4"/>
    <col min="11519" max="11519" width="3.28515625" style="4" customWidth="1"/>
    <col min="11520" max="11520" width="29.42578125" style="4" customWidth="1"/>
    <col min="11521" max="11521" width="31.42578125" style="4" customWidth="1"/>
    <col min="11522" max="11522" width="24.28515625" style="4" customWidth="1"/>
    <col min="11523" max="11523" width="24.7109375" style="4" customWidth="1"/>
    <col min="11524" max="11524" width="19.5703125" style="4" customWidth="1"/>
    <col min="11525" max="11531" width="22.42578125" style="4" customWidth="1"/>
    <col min="11532" max="11544" width="25.28515625" style="4" customWidth="1"/>
    <col min="11545" max="11774" width="9" style="4"/>
    <col min="11775" max="11775" width="3.28515625" style="4" customWidth="1"/>
    <col min="11776" max="11776" width="29.42578125" style="4" customWidth="1"/>
    <col min="11777" max="11777" width="31.42578125" style="4" customWidth="1"/>
    <col min="11778" max="11778" width="24.28515625" style="4" customWidth="1"/>
    <col min="11779" max="11779" width="24.7109375" style="4" customWidth="1"/>
    <col min="11780" max="11780" width="19.5703125" style="4" customWidth="1"/>
    <col min="11781" max="11787" width="22.42578125" style="4" customWidth="1"/>
    <col min="11788" max="11800" width="25.28515625" style="4" customWidth="1"/>
    <col min="11801" max="12030" width="9" style="4"/>
    <col min="12031" max="12031" width="3.28515625" style="4" customWidth="1"/>
    <col min="12032" max="12032" width="29.42578125" style="4" customWidth="1"/>
    <col min="12033" max="12033" width="31.42578125" style="4" customWidth="1"/>
    <col min="12034" max="12034" width="24.28515625" style="4" customWidth="1"/>
    <col min="12035" max="12035" width="24.7109375" style="4" customWidth="1"/>
    <col min="12036" max="12036" width="19.5703125" style="4" customWidth="1"/>
    <col min="12037" max="12043" width="22.42578125" style="4" customWidth="1"/>
    <col min="12044" max="12056" width="25.28515625" style="4" customWidth="1"/>
    <col min="12057" max="12286" width="9" style="4"/>
    <col min="12287" max="12287" width="3.28515625" style="4" customWidth="1"/>
    <col min="12288" max="12288" width="29.42578125" style="4" customWidth="1"/>
    <col min="12289" max="12289" width="31.42578125" style="4" customWidth="1"/>
    <col min="12290" max="12290" width="24.28515625" style="4" customWidth="1"/>
    <col min="12291" max="12291" width="24.7109375" style="4" customWidth="1"/>
    <col min="12292" max="12292" width="19.5703125" style="4" customWidth="1"/>
    <col min="12293" max="12299" width="22.42578125" style="4" customWidth="1"/>
    <col min="12300" max="12312" width="25.28515625" style="4" customWidth="1"/>
    <col min="12313" max="12542" width="9" style="4"/>
    <col min="12543" max="12543" width="3.28515625" style="4" customWidth="1"/>
    <col min="12544" max="12544" width="29.42578125" style="4" customWidth="1"/>
    <col min="12545" max="12545" width="31.42578125" style="4" customWidth="1"/>
    <col min="12546" max="12546" width="24.28515625" style="4" customWidth="1"/>
    <col min="12547" max="12547" width="24.7109375" style="4" customWidth="1"/>
    <col min="12548" max="12548" width="19.5703125" style="4" customWidth="1"/>
    <col min="12549" max="12555" width="22.42578125" style="4" customWidth="1"/>
    <col min="12556" max="12568" width="25.28515625" style="4" customWidth="1"/>
    <col min="12569" max="12798" width="9" style="4"/>
    <col min="12799" max="12799" width="3.28515625" style="4" customWidth="1"/>
    <col min="12800" max="12800" width="29.42578125" style="4" customWidth="1"/>
    <col min="12801" max="12801" width="31.42578125" style="4" customWidth="1"/>
    <col min="12802" max="12802" width="24.28515625" style="4" customWidth="1"/>
    <col min="12803" max="12803" width="24.7109375" style="4" customWidth="1"/>
    <col min="12804" max="12804" width="19.5703125" style="4" customWidth="1"/>
    <col min="12805" max="12811" width="22.42578125" style="4" customWidth="1"/>
    <col min="12812" max="12824" width="25.28515625" style="4" customWidth="1"/>
    <col min="12825" max="13054" width="9" style="4"/>
    <col min="13055" max="13055" width="3.28515625" style="4" customWidth="1"/>
    <col min="13056" max="13056" width="29.42578125" style="4" customWidth="1"/>
    <col min="13057" max="13057" width="31.42578125" style="4" customWidth="1"/>
    <col min="13058" max="13058" width="24.28515625" style="4" customWidth="1"/>
    <col min="13059" max="13059" width="24.7109375" style="4" customWidth="1"/>
    <col min="13060" max="13060" width="19.5703125" style="4" customWidth="1"/>
    <col min="13061" max="13067" width="22.42578125" style="4" customWidth="1"/>
    <col min="13068" max="13080" width="25.28515625" style="4" customWidth="1"/>
    <col min="13081" max="13310" width="9" style="4"/>
    <col min="13311" max="13311" width="3.28515625" style="4" customWidth="1"/>
    <col min="13312" max="13312" width="29.42578125" style="4" customWidth="1"/>
    <col min="13313" max="13313" width="31.42578125" style="4" customWidth="1"/>
    <col min="13314" max="13314" width="24.28515625" style="4" customWidth="1"/>
    <col min="13315" max="13315" width="24.7109375" style="4" customWidth="1"/>
    <col min="13316" max="13316" width="19.5703125" style="4" customWidth="1"/>
    <col min="13317" max="13323" width="22.42578125" style="4" customWidth="1"/>
    <col min="13324" max="13336" width="25.28515625" style="4" customWidth="1"/>
    <col min="13337" max="13566" width="9" style="4"/>
    <col min="13567" max="13567" width="3.28515625" style="4" customWidth="1"/>
    <col min="13568" max="13568" width="29.42578125" style="4" customWidth="1"/>
    <col min="13569" max="13569" width="31.42578125" style="4" customWidth="1"/>
    <col min="13570" max="13570" width="24.28515625" style="4" customWidth="1"/>
    <col min="13571" max="13571" width="24.7109375" style="4" customWidth="1"/>
    <col min="13572" max="13572" width="19.5703125" style="4" customWidth="1"/>
    <col min="13573" max="13579" width="22.42578125" style="4" customWidth="1"/>
    <col min="13580" max="13592" width="25.28515625" style="4" customWidth="1"/>
    <col min="13593" max="13822" width="9" style="4"/>
    <col min="13823" max="13823" width="3.28515625" style="4" customWidth="1"/>
    <col min="13824" max="13824" width="29.42578125" style="4" customWidth="1"/>
    <col min="13825" max="13825" width="31.42578125" style="4" customWidth="1"/>
    <col min="13826" max="13826" width="24.28515625" style="4" customWidth="1"/>
    <col min="13827" max="13827" width="24.7109375" style="4" customWidth="1"/>
    <col min="13828" max="13828" width="19.5703125" style="4" customWidth="1"/>
    <col min="13829" max="13835" width="22.42578125" style="4" customWidth="1"/>
    <col min="13836" max="13848" width="25.28515625" style="4" customWidth="1"/>
    <col min="13849" max="14078" width="9" style="4"/>
    <col min="14079" max="14079" width="3.28515625" style="4" customWidth="1"/>
    <col min="14080" max="14080" width="29.42578125" style="4" customWidth="1"/>
    <col min="14081" max="14081" width="31.42578125" style="4" customWidth="1"/>
    <col min="14082" max="14082" width="24.28515625" style="4" customWidth="1"/>
    <col min="14083" max="14083" width="24.7109375" style="4" customWidth="1"/>
    <col min="14084" max="14084" width="19.5703125" style="4" customWidth="1"/>
    <col min="14085" max="14091" width="22.42578125" style="4" customWidth="1"/>
    <col min="14092" max="14104" width="25.28515625" style="4" customWidth="1"/>
    <col min="14105" max="14334" width="9" style="4"/>
    <col min="14335" max="14335" width="3.28515625" style="4" customWidth="1"/>
    <col min="14336" max="14336" width="29.42578125" style="4" customWidth="1"/>
    <col min="14337" max="14337" width="31.42578125" style="4" customWidth="1"/>
    <col min="14338" max="14338" width="24.28515625" style="4" customWidth="1"/>
    <col min="14339" max="14339" width="24.7109375" style="4" customWidth="1"/>
    <col min="14340" max="14340" width="19.5703125" style="4" customWidth="1"/>
    <col min="14341" max="14347" width="22.42578125" style="4" customWidth="1"/>
    <col min="14348" max="14360" width="25.28515625" style="4" customWidth="1"/>
    <col min="14361" max="14590" width="9" style="4"/>
    <col min="14591" max="14591" width="3.28515625" style="4" customWidth="1"/>
    <col min="14592" max="14592" width="29.42578125" style="4" customWidth="1"/>
    <col min="14593" max="14593" width="31.42578125" style="4" customWidth="1"/>
    <col min="14594" max="14594" width="24.28515625" style="4" customWidth="1"/>
    <col min="14595" max="14595" width="24.7109375" style="4" customWidth="1"/>
    <col min="14596" max="14596" width="19.5703125" style="4" customWidth="1"/>
    <col min="14597" max="14603" width="22.42578125" style="4" customWidth="1"/>
    <col min="14604" max="14616" width="25.28515625" style="4" customWidth="1"/>
    <col min="14617" max="14846" width="9" style="4"/>
    <col min="14847" max="14847" width="3.28515625" style="4" customWidth="1"/>
    <col min="14848" max="14848" width="29.42578125" style="4" customWidth="1"/>
    <col min="14849" max="14849" width="31.42578125" style="4" customWidth="1"/>
    <col min="14850" max="14850" width="24.28515625" style="4" customWidth="1"/>
    <col min="14851" max="14851" width="24.7109375" style="4" customWidth="1"/>
    <col min="14852" max="14852" width="19.5703125" style="4" customWidth="1"/>
    <col min="14853" max="14859" width="22.42578125" style="4" customWidth="1"/>
    <col min="14860" max="14872" width="25.28515625" style="4" customWidth="1"/>
    <col min="14873" max="15102" width="9" style="4"/>
    <col min="15103" max="15103" width="3.28515625" style="4" customWidth="1"/>
    <col min="15104" max="15104" width="29.42578125" style="4" customWidth="1"/>
    <col min="15105" max="15105" width="31.42578125" style="4" customWidth="1"/>
    <col min="15106" max="15106" width="24.28515625" style="4" customWidth="1"/>
    <col min="15107" max="15107" width="24.7109375" style="4" customWidth="1"/>
    <col min="15108" max="15108" width="19.5703125" style="4" customWidth="1"/>
    <col min="15109" max="15115" width="22.42578125" style="4" customWidth="1"/>
    <col min="15116" max="15128" width="25.28515625" style="4" customWidth="1"/>
    <col min="15129" max="15358" width="9" style="4"/>
    <col min="15359" max="15359" width="3.28515625" style="4" customWidth="1"/>
    <col min="15360" max="15360" width="29.42578125" style="4" customWidth="1"/>
    <col min="15361" max="15361" width="31.42578125" style="4" customWidth="1"/>
    <col min="15362" max="15362" width="24.28515625" style="4" customWidth="1"/>
    <col min="15363" max="15363" width="24.7109375" style="4" customWidth="1"/>
    <col min="15364" max="15364" width="19.5703125" style="4" customWidth="1"/>
    <col min="15365" max="15371" width="22.42578125" style="4" customWidth="1"/>
    <col min="15372" max="15384" width="25.28515625" style="4" customWidth="1"/>
    <col min="15385" max="15614" width="9" style="4"/>
    <col min="15615" max="15615" width="3.28515625" style="4" customWidth="1"/>
    <col min="15616" max="15616" width="29.42578125" style="4" customWidth="1"/>
    <col min="15617" max="15617" width="31.42578125" style="4" customWidth="1"/>
    <col min="15618" max="15618" width="24.28515625" style="4" customWidth="1"/>
    <col min="15619" max="15619" width="24.7109375" style="4" customWidth="1"/>
    <col min="15620" max="15620" width="19.5703125" style="4" customWidth="1"/>
    <col min="15621" max="15627" width="22.42578125" style="4" customWidth="1"/>
    <col min="15628" max="15640" width="25.28515625" style="4" customWidth="1"/>
    <col min="15641" max="15870" width="9" style="4"/>
    <col min="15871" max="15871" width="3.28515625" style="4" customWidth="1"/>
    <col min="15872" max="15872" width="29.42578125" style="4" customWidth="1"/>
    <col min="15873" max="15873" width="31.42578125" style="4" customWidth="1"/>
    <col min="15874" max="15874" width="24.28515625" style="4" customWidth="1"/>
    <col min="15875" max="15875" width="24.7109375" style="4" customWidth="1"/>
    <col min="15876" max="15876" width="19.5703125" style="4" customWidth="1"/>
    <col min="15877" max="15883" width="22.42578125" style="4" customWidth="1"/>
    <col min="15884" max="15896" width="25.28515625" style="4" customWidth="1"/>
    <col min="15897" max="16126" width="9" style="4"/>
    <col min="16127" max="16127" width="3.28515625" style="4" customWidth="1"/>
    <col min="16128" max="16128" width="29.42578125" style="4" customWidth="1"/>
    <col min="16129" max="16129" width="31.42578125" style="4" customWidth="1"/>
    <col min="16130" max="16130" width="24.28515625" style="4" customWidth="1"/>
    <col min="16131" max="16131" width="24.7109375" style="4" customWidth="1"/>
    <col min="16132" max="16132" width="19.5703125" style="4" customWidth="1"/>
    <col min="16133" max="16139" width="22.42578125" style="4" customWidth="1"/>
    <col min="16140" max="16152" width="25.28515625" style="4" customWidth="1"/>
    <col min="16153" max="16384" width="9" style="4"/>
  </cols>
  <sheetData>
    <row r="1" spans="1:24" ht="24" customHeight="1">
      <c r="A1" s="26" t="s">
        <v>3</v>
      </c>
      <c r="B1" s="27" t="s">
        <v>211</v>
      </c>
      <c r="C1" s="27" t="s">
        <v>212</v>
      </c>
      <c r="D1" s="27" t="s">
        <v>213</v>
      </c>
      <c r="E1" s="29" t="s">
        <v>179</v>
      </c>
      <c r="F1" s="29"/>
      <c r="G1" s="29"/>
      <c r="H1" s="29"/>
      <c r="I1" s="29"/>
      <c r="J1" s="29"/>
      <c r="K1" s="29"/>
      <c r="L1" s="24" t="s">
        <v>199</v>
      </c>
      <c r="M1" s="24" t="s">
        <v>200</v>
      </c>
      <c r="N1" s="24" t="s">
        <v>198</v>
      </c>
      <c r="O1" s="24" t="s">
        <v>201</v>
      </c>
      <c r="P1" s="24" t="s">
        <v>202</v>
      </c>
      <c r="Q1" s="24" t="s">
        <v>203</v>
      </c>
      <c r="R1" s="24" t="s">
        <v>204</v>
      </c>
      <c r="S1" s="24" t="s">
        <v>205</v>
      </c>
      <c r="T1" s="24" t="s">
        <v>206</v>
      </c>
      <c r="U1" s="24" t="s">
        <v>207</v>
      </c>
      <c r="V1" s="24" t="s">
        <v>208</v>
      </c>
      <c r="W1" s="24" t="s">
        <v>209</v>
      </c>
      <c r="X1" s="24" t="s">
        <v>210</v>
      </c>
    </row>
    <row r="2" spans="1:24" ht="63" customHeight="1">
      <c r="A2" s="26"/>
      <c r="B2" s="28"/>
      <c r="C2" s="28"/>
      <c r="D2" s="28"/>
      <c r="E2" s="16" t="s">
        <v>159</v>
      </c>
      <c r="F2" s="16" t="s">
        <v>160</v>
      </c>
      <c r="G2" s="16" t="s">
        <v>161</v>
      </c>
      <c r="H2" s="16" t="s">
        <v>162</v>
      </c>
      <c r="I2" s="16" t="s">
        <v>163</v>
      </c>
      <c r="J2" s="16" t="s">
        <v>164</v>
      </c>
      <c r="K2" s="16" t="s">
        <v>165</v>
      </c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pans="1:24" ht="24">
      <c r="A3" s="9" t="s">
        <v>56</v>
      </c>
      <c r="B3" s="9">
        <v>1</v>
      </c>
      <c r="C3" s="9">
        <v>1</v>
      </c>
      <c r="D3" s="9">
        <v>1</v>
      </c>
      <c r="E3" s="9">
        <v>3</v>
      </c>
      <c r="F3" s="9">
        <v>1</v>
      </c>
      <c r="G3" s="9" t="s">
        <v>180</v>
      </c>
      <c r="H3" s="9">
        <v>0</v>
      </c>
      <c r="I3" s="9">
        <v>0</v>
      </c>
      <c r="J3" s="9">
        <v>0</v>
      </c>
      <c r="K3" s="9">
        <v>0</v>
      </c>
      <c r="L3" s="9" t="s">
        <v>180</v>
      </c>
      <c r="M3" s="9" t="s">
        <v>180</v>
      </c>
      <c r="N3" s="9" t="s">
        <v>180</v>
      </c>
      <c r="O3" s="9" t="s">
        <v>180</v>
      </c>
      <c r="P3" s="9" t="s">
        <v>180</v>
      </c>
      <c r="Q3" s="9" t="s">
        <v>180</v>
      </c>
      <c r="R3" s="9" t="s">
        <v>180</v>
      </c>
      <c r="S3" s="9" t="s">
        <v>180</v>
      </c>
      <c r="T3" s="9" t="s">
        <v>180</v>
      </c>
      <c r="U3" s="9" t="s">
        <v>180</v>
      </c>
      <c r="V3" s="9" t="s">
        <v>180</v>
      </c>
      <c r="W3" s="9">
        <v>1</v>
      </c>
      <c r="X3" s="9" t="s">
        <v>180</v>
      </c>
    </row>
    <row r="4" spans="1:24" ht="24">
      <c r="A4" s="9" t="s">
        <v>31</v>
      </c>
      <c r="B4" s="9">
        <v>5</v>
      </c>
      <c r="C4" s="9">
        <v>10</v>
      </c>
      <c r="D4" s="9">
        <v>17</v>
      </c>
      <c r="E4" s="9">
        <v>39</v>
      </c>
      <c r="F4" s="9">
        <v>13</v>
      </c>
      <c r="G4" s="9" t="s">
        <v>180</v>
      </c>
      <c r="H4" s="9">
        <v>0</v>
      </c>
      <c r="I4" s="9">
        <v>0</v>
      </c>
      <c r="J4" s="9">
        <v>0</v>
      </c>
      <c r="K4" s="9">
        <v>0</v>
      </c>
      <c r="L4" s="9">
        <v>5</v>
      </c>
      <c r="M4" s="9" t="s">
        <v>180</v>
      </c>
      <c r="N4" s="9" t="s">
        <v>180</v>
      </c>
      <c r="O4" s="9" t="s">
        <v>180</v>
      </c>
      <c r="P4" s="9" t="s">
        <v>180</v>
      </c>
      <c r="Q4" s="9">
        <v>9</v>
      </c>
      <c r="R4" s="9" t="s">
        <v>180</v>
      </c>
      <c r="S4" s="9" t="s">
        <v>180</v>
      </c>
      <c r="T4" s="9" t="s">
        <v>180</v>
      </c>
      <c r="U4" s="9" t="s">
        <v>180</v>
      </c>
      <c r="V4" s="9" t="s">
        <v>180</v>
      </c>
      <c r="W4" s="9" t="s">
        <v>180</v>
      </c>
      <c r="X4" s="9" t="s">
        <v>180</v>
      </c>
    </row>
    <row r="5" spans="1:24" ht="24">
      <c r="A5" s="9" t="s">
        <v>113</v>
      </c>
      <c r="B5" s="9">
        <v>3</v>
      </c>
      <c r="C5" s="9">
        <v>3</v>
      </c>
      <c r="D5" s="9">
        <v>3</v>
      </c>
      <c r="E5" s="9"/>
      <c r="F5" s="9"/>
      <c r="G5" s="9" t="s">
        <v>180</v>
      </c>
      <c r="H5" s="9" t="s">
        <v>180</v>
      </c>
      <c r="I5" s="9" t="s">
        <v>180</v>
      </c>
      <c r="J5" s="9" t="s">
        <v>180</v>
      </c>
      <c r="K5" s="9" t="s">
        <v>180</v>
      </c>
      <c r="L5" s="9" t="s">
        <v>180</v>
      </c>
      <c r="M5" s="9" t="s">
        <v>180</v>
      </c>
      <c r="N5" s="9" t="s">
        <v>180</v>
      </c>
      <c r="O5" s="9" t="s">
        <v>180</v>
      </c>
      <c r="P5" s="9" t="s">
        <v>180</v>
      </c>
      <c r="Q5" s="9" t="s">
        <v>180</v>
      </c>
      <c r="R5" s="9" t="s">
        <v>180</v>
      </c>
      <c r="S5" s="9" t="s">
        <v>180</v>
      </c>
      <c r="T5" s="9" t="s">
        <v>180</v>
      </c>
      <c r="U5" s="9" t="s">
        <v>180</v>
      </c>
      <c r="V5" s="9" t="s">
        <v>180</v>
      </c>
      <c r="W5" s="9" t="s">
        <v>180</v>
      </c>
      <c r="X5" s="9" t="s">
        <v>180</v>
      </c>
    </row>
    <row r="6" spans="1:24" ht="24">
      <c r="A6" s="9" t="s">
        <v>47</v>
      </c>
      <c r="B6" s="9">
        <v>1</v>
      </c>
      <c r="C6" s="9">
        <v>1</v>
      </c>
      <c r="D6" s="9">
        <v>1</v>
      </c>
      <c r="E6" s="9"/>
      <c r="F6" s="9"/>
      <c r="G6" s="9" t="s">
        <v>180</v>
      </c>
      <c r="H6" s="9" t="s">
        <v>180</v>
      </c>
      <c r="I6" s="9" t="s">
        <v>180</v>
      </c>
      <c r="J6" s="9" t="s">
        <v>180</v>
      </c>
      <c r="K6" s="9" t="s">
        <v>180</v>
      </c>
      <c r="L6" s="9" t="s">
        <v>180</v>
      </c>
      <c r="M6" s="9" t="s">
        <v>180</v>
      </c>
      <c r="N6" s="9" t="s">
        <v>180</v>
      </c>
      <c r="O6" s="9" t="s">
        <v>180</v>
      </c>
      <c r="P6" s="9" t="s">
        <v>180</v>
      </c>
      <c r="Q6" s="9" t="s">
        <v>180</v>
      </c>
      <c r="R6" s="9" t="s">
        <v>180</v>
      </c>
      <c r="S6" s="9" t="s">
        <v>180</v>
      </c>
      <c r="T6" s="9" t="s">
        <v>180</v>
      </c>
      <c r="U6" s="9" t="s">
        <v>180</v>
      </c>
      <c r="V6" s="9" t="s">
        <v>180</v>
      </c>
      <c r="W6" s="9" t="s">
        <v>180</v>
      </c>
      <c r="X6" s="9" t="s">
        <v>180</v>
      </c>
    </row>
    <row r="7" spans="1:24" ht="24">
      <c r="A7" s="9" t="s">
        <v>87</v>
      </c>
      <c r="B7" s="9">
        <v>2</v>
      </c>
      <c r="C7" s="9">
        <v>2</v>
      </c>
      <c r="D7" s="9">
        <v>2</v>
      </c>
      <c r="E7" s="9">
        <v>3</v>
      </c>
      <c r="F7" s="9">
        <v>1</v>
      </c>
      <c r="G7" s="9" t="s">
        <v>180</v>
      </c>
      <c r="H7" s="9">
        <v>0</v>
      </c>
      <c r="I7" s="9">
        <v>0</v>
      </c>
      <c r="J7" s="9">
        <v>0</v>
      </c>
      <c r="K7" s="9">
        <v>0</v>
      </c>
      <c r="L7" s="9">
        <v>2</v>
      </c>
      <c r="M7" s="9" t="s">
        <v>180</v>
      </c>
      <c r="N7" s="9" t="s">
        <v>180</v>
      </c>
      <c r="O7" s="9" t="s">
        <v>180</v>
      </c>
      <c r="P7" s="9" t="s">
        <v>180</v>
      </c>
      <c r="Q7" s="9" t="s">
        <v>180</v>
      </c>
      <c r="R7" s="9" t="s">
        <v>180</v>
      </c>
      <c r="S7" s="9" t="s">
        <v>180</v>
      </c>
      <c r="T7" s="9" t="s">
        <v>180</v>
      </c>
      <c r="U7" s="9" t="s">
        <v>180</v>
      </c>
      <c r="V7" s="9" t="s">
        <v>180</v>
      </c>
      <c r="W7" s="9" t="s">
        <v>180</v>
      </c>
      <c r="X7" s="9" t="s">
        <v>180</v>
      </c>
    </row>
    <row r="8" spans="1:24" ht="24">
      <c r="A8" s="9" t="s">
        <v>72</v>
      </c>
      <c r="B8" s="9">
        <v>3</v>
      </c>
      <c r="C8" s="9">
        <v>4</v>
      </c>
      <c r="D8" s="9">
        <v>9</v>
      </c>
      <c r="E8" s="9">
        <v>19</v>
      </c>
      <c r="F8" s="9">
        <v>6</v>
      </c>
      <c r="G8" s="9" t="s">
        <v>180</v>
      </c>
      <c r="H8" s="9">
        <v>0</v>
      </c>
      <c r="I8" s="9">
        <v>0</v>
      </c>
      <c r="J8" s="9">
        <v>0</v>
      </c>
      <c r="K8" s="9">
        <v>0</v>
      </c>
      <c r="L8" s="9" t="s">
        <v>180</v>
      </c>
      <c r="M8" s="9" t="s">
        <v>180</v>
      </c>
      <c r="N8" s="9" t="s">
        <v>180</v>
      </c>
      <c r="O8" s="9" t="s">
        <v>180</v>
      </c>
      <c r="P8" s="9" t="s">
        <v>180</v>
      </c>
      <c r="Q8" s="9">
        <v>3</v>
      </c>
      <c r="R8" s="9" t="s">
        <v>180</v>
      </c>
      <c r="S8" s="9" t="s">
        <v>180</v>
      </c>
      <c r="T8" s="9" t="s">
        <v>180</v>
      </c>
      <c r="U8" s="9" t="s">
        <v>180</v>
      </c>
      <c r="V8" s="9" t="s">
        <v>180</v>
      </c>
      <c r="W8" s="9" t="s">
        <v>180</v>
      </c>
      <c r="X8" s="9" t="s">
        <v>180</v>
      </c>
    </row>
    <row r="9" spans="1:24" ht="24">
      <c r="A9" s="9" t="s">
        <v>76</v>
      </c>
      <c r="B9" s="9">
        <v>2</v>
      </c>
      <c r="C9" s="9">
        <v>3</v>
      </c>
      <c r="D9" s="9">
        <v>3</v>
      </c>
      <c r="E9" s="9">
        <v>6</v>
      </c>
      <c r="F9" s="9">
        <v>2</v>
      </c>
      <c r="G9" s="9" t="s">
        <v>180</v>
      </c>
      <c r="H9" s="9">
        <v>0</v>
      </c>
      <c r="I9" s="9">
        <v>0</v>
      </c>
      <c r="J9" s="9">
        <v>0</v>
      </c>
      <c r="K9" s="9">
        <v>0</v>
      </c>
      <c r="L9" s="9" t="s">
        <v>180</v>
      </c>
      <c r="M9" s="9" t="s">
        <v>180</v>
      </c>
      <c r="N9" s="9" t="s">
        <v>180</v>
      </c>
      <c r="O9" s="9" t="s">
        <v>180</v>
      </c>
      <c r="P9" s="9" t="s">
        <v>180</v>
      </c>
      <c r="Q9" s="9">
        <v>6</v>
      </c>
      <c r="R9" s="9" t="s">
        <v>180</v>
      </c>
      <c r="S9" s="9" t="s">
        <v>180</v>
      </c>
      <c r="T9" s="9" t="s">
        <v>180</v>
      </c>
      <c r="U9" s="9" t="s">
        <v>180</v>
      </c>
      <c r="V9" s="9" t="s">
        <v>180</v>
      </c>
      <c r="W9" s="9" t="s">
        <v>180</v>
      </c>
      <c r="X9" s="9" t="s">
        <v>180</v>
      </c>
    </row>
    <row r="10" spans="1:24" ht="24">
      <c r="A10" s="9" t="s">
        <v>64</v>
      </c>
      <c r="B10" s="9">
        <v>1</v>
      </c>
      <c r="C10" s="9">
        <v>2</v>
      </c>
      <c r="D10" s="9">
        <v>2</v>
      </c>
      <c r="E10" s="9">
        <v>6</v>
      </c>
      <c r="F10" s="9">
        <v>2</v>
      </c>
      <c r="G10" s="9" t="s">
        <v>180</v>
      </c>
      <c r="H10" s="9">
        <v>0</v>
      </c>
      <c r="I10" s="9">
        <v>0</v>
      </c>
      <c r="J10" s="9">
        <v>0</v>
      </c>
      <c r="K10" s="9">
        <v>0</v>
      </c>
      <c r="L10" s="9">
        <v>1</v>
      </c>
      <c r="M10" s="9" t="s">
        <v>180</v>
      </c>
      <c r="N10" s="9" t="s">
        <v>180</v>
      </c>
      <c r="O10" s="9" t="s">
        <v>180</v>
      </c>
      <c r="P10" s="9" t="s">
        <v>180</v>
      </c>
      <c r="Q10" s="9">
        <v>1</v>
      </c>
      <c r="R10" s="9" t="s">
        <v>180</v>
      </c>
      <c r="S10" s="9" t="s">
        <v>180</v>
      </c>
      <c r="T10" s="9" t="s">
        <v>180</v>
      </c>
      <c r="U10" s="9" t="s">
        <v>180</v>
      </c>
      <c r="V10" s="9" t="s">
        <v>180</v>
      </c>
      <c r="W10" s="9" t="s">
        <v>180</v>
      </c>
      <c r="X10" s="9" t="s">
        <v>180</v>
      </c>
    </row>
    <row r="11" spans="1:24" ht="24">
      <c r="A11" s="9" t="s">
        <v>44</v>
      </c>
      <c r="B11" s="9">
        <v>1</v>
      </c>
      <c r="C11" s="9">
        <v>1</v>
      </c>
      <c r="D11" s="9">
        <v>1</v>
      </c>
      <c r="E11" s="9">
        <v>15</v>
      </c>
      <c r="F11" s="9">
        <v>5</v>
      </c>
      <c r="G11" s="9" t="s">
        <v>180</v>
      </c>
      <c r="H11" s="9">
        <v>0</v>
      </c>
      <c r="I11" s="9">
        <v>0</v>
      </c>
      <c r="J11" s="9">
        <v>0</v>
      </c>
      <c r="K11" s="9">
        <v>0</v>
      </c>
      <c r="L11" s="9" t="s">
        <v>180</v>
      </c>
      <c r="M11" s="9" t="s">
        <v>180</v>
      </c>
      <c r="N11" s="9" t="s">
        <v>180</v>
      </c>
      <c r="O11" s="9" t="s">
        <v>180</v>
      </c>
      <c r="P11" s="9" t="s">
        <v>180</v>
      </c>
      <c r="Q11" s="9">
        <v>2</v>
      </c>
      <c r="R11" s="9" t="s">
        <v>180</v>
      </c>
      <c r="S11" s="9" t="s">
        <v>180</v>
      </c>
      <c r="T11" s="9" t="s">
        <v>180</v>
      </c>
      <c r="U11" s="9" t="s">
        <v>180</v>
      </c>
      <c r="V11" s="9" t="s">
        <v>180</v>
      </c>
      <c r="W11" s="9" t="s">
        <v>180</v>
      </c>
      <c r="X11" s="9" t="s">
        <v>180</v>
      </c>
    </row>
    <row r="12" spans="1:24" ht="24">
      <c r="A12" s="9" t="s">
        <v>83</v>
      </c>
      <c r="B12" s="9">
        <v>2</v>
      </c>
      <c r="C12" s="9">
        <v>2</v>
      </c>
      <c r="D12" s="9">
        <v>2</v>
      </c>
      <c r="E12" s="9">
        <v>3</v>
      </c>
      <c r="F12" s="9">
        <v>1</v>
      </c>
      <c r="G12" s="9" t="s">
        <v>180</v>
      </c>
      <c r="H12" s="9">
        <v>0</v>
      </c>
      <c r="I12" s="9">
        <v>0</v>
      </c>
      <c r="J12" s="9">
        <v>0</v>
      </c>
      <c r="K12" s="9">
        <v>0</v>
      </c>
      <c r="L12" s="9" t="s">
        <v>180</v>
      </c>
      <c r="M12" s="9" t="s">
        <v>180</v>
      </c>
      <c r="N12" s="9" t="s">
        <v>180</v>
      </c>
      <c r="O12" s="9" t="s">
        <v>180</v>
      </c>
      <c r="P12" s="9" t="s">
        <v>180</v>
      </c>
      <c r="Q12" s="9">
        <v>1</v>
      </c>
      <c r="R12" s="9" t="s">
        <v>180</v>
      </c>
      <c r="S12" s="9" t="s">
        <v>180</v>
      </c>
      <c r="T12" s="9" t="s">
        <v>180</v>
      </c>
      <c r="U12" s="9" t="s">
        <v>180</v>
      </c>
      <c r="V12" s="9" t="s">
        <v>180</v>
      </c>
      <c r="W12" s="9" t="s">
        <v>180</v>
      </c>
      <c r="X12" s="9" t="s">
        <v>180</v>
      </c>
    </row>
    <row r="13" spans="1:24" ht="24">
      <c r="A13" s="9" t="s">
        <v>142</v>
      </c>
      <c r="B13" s="9">
        <v>2</v>
      </c>
      <c r="C13" s="9">
        <v>2</v>
      </c>
      <c r="D13" s="9">
        <v>2</v>
      </c>
      <c r="E13" s="9">
        <v>6</v>
      </c>
      <c r="F13" s="9">
        <v>2</v>
      </c>
      <c r="G13" s="9" t="s">
        <v>180</v>
      </c>
      <c r="H13" s="9">
        <v>0</v>
      </c>
      <c r="I13" s="9">
        <v>0</v>
      </c>
      <c r="J13" s="9">
        <v>0</v>
      </c>
      <c r="K13" s="9">
        <v>0</v>
      </c>
      <c r="L13" s="9">
        <v>2</v>
      </c>
      <c r="M13" s="9" t="s">
        <v>180</v>
      </c>
      <c r="N13" s="9" t="s">
        <v>180</v>
      </c>
      <c r="O13" s="9" t="s">
        <v>180</v>
      </c>
      <c r="P13" s="9" t="s">
        <v>180</v>
      </c>
      <c r="Q13" s="9" t="s">
        <v>180</v>
      </c>
      <c r="R13" s="9" t="s">
        <v>180</v>
      </c>
      <c r="S13" s="9" t="s">
        <v>180</v>
      </c>
      <c r="T13" s="9" t="s">
        <v>180</v>
      </c>
      <c r="U13" s="9" t="s">
        <v>180</v>
      </c>
      <c r="V13" s="9" t="s">
        <v>180</v>
      </c>
      <c r="W13" s="9" t="s">
        <v>180</v>
      </c>
      <c r="X13" s="9" t="s">
        <v>180</v>
      </c>
    </row>
    <row r="14" spans="1:24" ht="24">
      <c r="A14" s="9" t="s">
        <v>91</v>
      </c>
      <c r="B14" s="9">
        <v>2</v>
      </c>
      <c r="C14" s="9">
        <v>3</v>
      </c>
      <c r="D14" s="9">
        <v>4</v>
      </c>
      <c r="E14" s="9">
        <v>10</v>
      </c>
      <c r="F14" s="9">
        <v>4</v>
      </c>
      <c r="G14" s="9" t="s">
        <v>180</v>
      </c>
      <c r="H14" s="9">
        <v>0</v>
      </c>
      <c r="I14" s="9">
        <v>0</v>
      </c>
      <c r="J14" s="9">
        <v>0</v>
      </c>
      <c r="K14" s="9">
        <v>1</v>
      </c>
      <c r="L14" s="9" t="s">
        <v>180</v>
      </c>
      <c r="M14" s="9" t="s">
        <v>180</v>
      </c>
      <c r="N14" s="9" t="s">
        <v>180</v>
      </c>
      <c r="O14" s="9" t="s">
        <v>180</v>
      </c>
      <c r="P14" s="9" t="s">
        <v>180</v>
      </c>
      <c r="Q14" s="9">
        <v>9</v>
      </c>
      <c r="R14" s="9" t="s">
        <v>180</v>
      </c>
      <c r="S14" s="9" t="s">
        <v>180</v>
      </c>
      <c r="T14" s="9" t="s">
        <v>180</v>
      </c>
      <c r="U14" s="9">
        <v>1</v>
      </c>
      <c r="V14" s="9" t="s">
        <v>180</v>
      </c>
      <c r="W14" s="9" t="s">
        <v>180</v>
      </c>
      <c r="X14" s="9">
        <v>1</v>
      </c>
    </row>
    <row r="15" spans="1:24" ht="24">
      <c r="A15" s="9" t="s">
        <v>26</v>
      </c>
      <c r="B15" s="9">
        <v>3</v>
      </c>
      <c r="C15" s="9">
        <v>6</v>
      </c>
      <c r="D15" s="9">
        <v>6</v>
      </c>
      <c r="E15" s="9">
        <v>18</v>
      </c>
      <c r="F15" s="9">
        <v>6</v>
      </c>
      <c r="G15" s="9" t="s">
        <v>180</v>
      </c>
      <c r="H15" s="9">
        <v>0</v>
      </c>
      <c r="I15" s="9">
        <v>0</v>
      </c>
      <c r="J15" s="9">
        <v>0</v>
      </c>
      <c r="K15" s="9">
        <v>0</v>
      </c>
      <c r="L15" s="9" t="s">
        <v>180</v>
      </c>
      <c r="M15" s="9" t="s">
        <v>180</v>
      </c>
      <c r="N15" s="9" t="s">
        <v>180</v>
      </c>
      <c r="O15" s="9" t="s">
        <v>180</v>
      </c>
      <c r="P15" s="9" t="s">
        <v>180</v>
      </c>
      <c r="Q15" s="9">
        <v>6</v>
      </c>
      <c r="R15" s="9" t="s">
        <v>180</v>
      </c>
      <c r="S15" s="9" t="s">
        <v>180</v>
      </c>
      <c r="T15" s="9" t="s">
        <v>180</v>
      </c>
      <c r="U15" s="9" t="s">
        <v>180</v>
      </c>
      <c r="V15" s="9" t="s">
        <v>180</v>
      </c>
      <c r="W15" s="9" t="s">
        <v>180</v>
      </c>
      <c r="X15" s="9" t="s">
        <v>180</v>
      </c>
    </row>
    <row r="16" spans="1:24" ht="24">
      <c r="A16" s="9" t="s">
        <v>139</v>
      </c>
      <c r="B16" s="9">
        <v>2</v>
      </c>
      <c r="C16" s="9">
        <v>2</v>
      </c>
      <c r="D16" s="9">
        <v>4</v>
      </c>
      <c r="E16" s="9">
        <v>41</v>
      </c>
      <c r="F16" s="9">
        <v>11</v>
      </c>
      <c r="G16" s="9" t="s">
        <v>180</v>
      </c>
      <c r="H16" s="9">
        <v>0</v>
      </c>
      <c r="I16" s="9">
        <v>0</v>
      </c>
      <c r="J16" s="9">
        <v>0</v>
      </c>
      <c r="K16" s="9">
        <v>0</v>
      </c>
      <c r="L16" s="9">
        <v>10</v>
      </c>
      <c r="M16" s="9" t="s">
        <v>180</v>
      </c>
      <c r="N16" s="9" t="s">
        <v>180</v>
      </c>
      <c r="O16" s="9" t="s">
        <v>180</v>
      </c>
      <c r="P16" s="9" t="s">
        <v>180</v>
      </c>
      <c r="Q16" s="9">
        <v>2</v>
      </c>
      <c r="R16" s="9" t="s">
        <v>180</v>
      </c>
      <c r="S16" s="9" t="s">
        <v>180</v>
      </c>
      <c r="T16" s="9" t="s">
        <v>180</v>
      </c>
      <c r="U16" s="9">
        <v>4</v>
      </c>
      <c r="V16" s="9" t="s">
        <v>180</v>
      </c>
      <c r="W16" s="9" t="s">
        <v>180</v>
      </c>
      <c r="X16" s="9" t="s">
        <v>180</v>
      </c>
    </row>
    <row r="17" spans="1:24" ht="24">
      <c r="A17" s="9" t="s">
        <v>136</v>
      </c>
      <c r="B17" s="9">
        <v>1</v>
      </c>
      <c r="C17" s="9">
        <v>1</v>
      </c>
      <c r="D17" s="9">
        <v>1</v>
      </c>
      <c r="E17" s="9">
        <v>3</v>
      </c>
      <c r="F17" s="9">
        <v>1</v>
      </c>
      <c r="G17" s="9" t="s">
        <v>180</v>
      </c>
      <c r="H17" s="9">
        <v>0</v>
      </c>
      <c r="I17" s="9">
        <v>0</v>
      </c>
      <c r="J17" s="9">
        <v>0</v>
      </c>
      <c r="K17" s="9">
        <v>0</v>
      </c>
      <c r="L17" s="9" t="s">
        <v>180</v>
      </c>
      <c r="M17" s="9" t="s">
        <v>180</v>
      </c>
      <c r="N17" s="9" t="s">
        <v>180</v>
      </c>
      <c r="O17" s="9" t="s">
        <v>180</v>
      </c>
      <c r="P17" s="9" t="s">
        <v>180</v>
      </c>
      <c r="Q17" s="9">
        <v>1</v>
      </c>
      <c r="R17" s="9" t="s">
        <v>180</v>
      </c>
      <c r="S17" s="9" t="s">
        <v>180</v>
      </c>
      <c r="T17" s="9" t="s">
        <v>180</v>
      </c>
      <c r="U17" s="9">
        <v>1</v>
      </c>
      <c r="V17" s="9" t="s">
        <v>180</v>
      </c>
      <c r="W17" s="9" t="s">
        <v>180</v>
      </c>
      <c r="X17" s="9" t="s">
        <v>180</v>
      </c>
    </row>
    <row r="18" spans="1:24" ht="24">
      <c r="A18" s="9" t="s">
        <v>52</v>
      </c>
      <c r="B18" s="9">
        <v>1</v>
      </c>
      <c r="C18" s="9">
        <v>1</v>
      </c>
      <c r="D18" s="9">
        <v>1</v>
      </c>
      <c r="E18" s="9"/>
      <c r="F18" s="9"/>
      <c r="G18" s="9" t="s">
        <v>180</v>
      </c>
      <c r="H18" s="9" t="s">
        <v>180</v>
      </c>
      <c r="I18" s="9" t="s">
        <v>180</v>
      </c>
      <c r="J18" s="9" t="s">
        <v>180</v>
      </c>
      <c r="K18" s="9" t="s">
        <v>180</v>
      </c>
      <c r="L18" s="9" t="s">
        <v>180</v>
      </c>
      <c r="M18" s="9" t="s">
        <v>180</v>
      </c>
      <c r="N18" s="9" t="s">
        <v>180</v>
      </c>
      <c r="O18" s="9" t="s">
        <v>180</v>
      </c>
      <c r="P18" s="9" t="s">
        <v>180</v>
      </c>
      <c r="Q18" s="9" t="s">
        <v>180</v>
      </c>
      <c r="R18" s="9" t="s">
        <v>180</v>
      </c>
      <c r="S18" s="9" t="s">
        <v>180</v>
      </c>
      <c r="T18" s="9" t="s">
        <v>180</v>
      </c>
      <c r="U18" s="9" t="s">
        <v>180</v>
      </c>
      <c r="V18" s="9" t="s">
        <v>180</v>
      </c>
      <c r="W18" s="9" t="s">
        <v>180</v>
      </c>
      <c r="X18" s="9" t="s">
        <v>180</v>
      </c>
    </row>
    <row r="19" spans="1:24" ht="24">
      <c r="A19" s="9" t="s">
        <v>128</v>
      </c>
      <c r="B19" s="9">
        <v>1</v>
      </c>
      <c r="C19" s="9">
        <v>1</v>
      </c>
      <c r="D19" s="9">
        <v>1</v>
      </c>
      <c r="E19" s="9">
        <v>11</v>
      </c>
      <c r="F19" s="9">
        <v>3</v>
      </c>
      <c r="G19" s="9" t="s">
        <v>180</v>
      </c>
      <c r="H19" s="9">
        <v>0</v>
      </c>
      <c r="I19" s="9">
        <v>0</v>
      </c>
      <c r="J19" s="9">
        <v>0</v>
      </c>
      <c r="K19" s="9">
        <v>0</v>
      </c>
      <c r="L19" s="9">
        <v>3</v>
      </c>
      <c r="M19" s="9" t="s">
        <v>180</v>
      </c>
      <c r="N19" s="9" t="s">
        <v>180</v>
      </c>
      <c r="O19" s="9" t="s">
        <v>180</v>
      </c>
      <c r="P19" s="9" t="s">
        <v>180</v>
      </c>
      <c r="Q19" s="9" t="s">
        <v>180</v>
      </c>
      <c r="R19" s="9" t="s">
        <v>180</v>
      </c>
      <c r="S19" s="9" t="s">
        <v>180</v>
      </c>
      <c r="T19" s="9" t="s">
        <v>180</v>
      </c>
      <c r="U19" s="9" t="s">
        <v>180</v>
      </c>
      <c r="V19" s="9" t="s">
        <v>180</v>
      </c>
      <c r="W19" s="9" t="s">
        <v>180</v>
      </c>
      <c r="X19" s="9">
        <v>2</v>
      </c>
    </row>
    <row r="20" spans="1:24" ht="24">
      <c r="A20" s="9" t="s">
        <v>29</v>
      </c>
      <c r="B20" s="9">
        <v>1</v>
      </c>
      <c r="C20" s="9">
        <v>1</v>
      </c>
      <c r="D20" s="9">
        <v>1</v>
      </c>
      <c r="E20" s="9">
        <v>3</v>
      </c>
      <c r="F20" s="9">
        <v>1</v>
      </c>
      <c r="G20" s="9" t="s">
        <v>180</v>
      </c>
      <c r="H20" s="9">
        <v>0</v>
      </c>
      <c r="I20" s="9">
        <v>0</v>
      </c>
      <c r="J20" s="9">
        <v>0</v>
      </c>
      <c r="K20" s="9">
        <v>0</v>
      </c>
      <c r="L20" s="9">
        <v>39</v>
      </c>
      <c r="M20" s="9" t="s">
        <v>180</v>
      </c>
      <c r="N20" s="9" t="s">
        <v>180</v>
      </c>
      <c r="O20" s="9" t="s">
        <v>180</v>
      </c>
      <c r="P20" s="9" t="s">
        <v>180</v>
      </c>
      <c r="Q20" s="9">
        <v>1</v>
      </c>
      <c r="R20" s="9" t="s">
        <v>180</v>
      </c>
      <c r="S20" s="9" t="s">
        <v>180</v>
      </c>
      <c r="T20" s="9" t="s">
        <v>180</v>
      </c>
      <c r="U20" s="9" t="s">
        <v>180</v>
      </c>
      <c r="V20" s="9" t="s">
        <v>180</v>
      </c>
      <c r="W20" s="9" t="s">
        <v>180</v>
      </c>
      <c r="X20" s="9" t="s">
        <v>180</v>
      </c>
    </row>
    <row r="21" spans="1:24" ht="24">
      <c r="A21" s="9" t="s">
        <v>40</v>
      </c>
      <c r="B21" s="9">
        <v>1</v>
      </c>
      <c r="C21" s="9">
        <v>1</v>
      </c>
      <c r="D21" s="9">
        <v>1</v>
      </c>
      <c r="E21" s="9">
        <v>3</v>
      </c>
      <c r="F21" s="9">
        <v>1</v>
      </c>
      <c r="G21" s="9" t="s">
        <v>180</v>
      </c>
      <c r="H21" s="9">
        <v>0</v>
      </c>
      <c r="I21" s="9">
        <v>0</v>
      </c>
      <c r="J21" s="9">
        <v>0</v>
      </c>
      <c r="K21" s="9">
        <v>0</v>
      </c>
      <c r="L21" s="9">
        <v>1</v>
      </c>
      <c r="M21" s="9" t="s">
        <v>180</v>
      </c>
      <c r="N21" s="9" t="s">
        <v>180</v>
      </c>
      <c r="O21" s="9" t="s">
        <v>180</v>
      </c>
      <c r="P21" s="9" t="s">
        <v>180</v>
      </c>
      <c r="Q21" s="9" t="s">
        <v>180</v>
      </c>
      <c r="R21" s="9" t="s">
        <v>180</v>
      </c>
      <c r="S21" s="9" t="s">
        <v>180</v>
      </c>
      <c r="T21" s="9" t="s">
        <v>180</v>
      </c>
      <c r="U21" s="9" t="s">
        <v>180</v>
      </c>
      <c r="V21" s="9" t="s">
        <v>180</v>
      </c>
      <c r="W21" s="9" t="s">
        <v>180</v>
      </c>
      <c r="X21" s="9" t="s">
        <v>180</v>
      </c>
    </row>
    <row r="22" spans="1:24" ht="24">
      <c r="A22" s="9" t="s">
        <v>36</v>
      </c>
      <c r="B22" s="9">
        <v>2</v>
      </c>
      <c r="C22" s="9">
        <v>2</v>
      </c>
      <c r="D22" s="9">
        <v>2</v>
      </c>
      <c r="E22" s="9">
        <v>5</v>
      </c>
      <c r="F22" s="9">
        <v>2</v>
      </c>
      <c r="G22" s="9" t="s">
        <v>180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 t="s">
        <v>180</v>
      </c>
      <c r="N22" s="9" t="s">
        <v>180</v>
      </c>
      <c r="O22" s="9" t="s">
        <v>180</v>
      </c>
      <c r="P22" s="9" t="s">
        <v>180</v>
      </c>
      <c r="Q22" s="9" t="s">
        <v>180</v>
      </c>
      <c r="R22" s="9" t="s">
        <v>180</v>
      </c>
      <c r="S22" s="9" t="s">
        <v>180</v>
      </c>
      <c r="T22" s="9" t="s">
        <v>180</v>
      </c>
      <c r="U22" s="9">
        <v>2</v>
      </c>
      <c r="V22" s="9" t="s">
        <v>180</v>
      </c>
      <c r="W22" s="9" t="s">
        <v>180</v>
      </c>
      <c r="X22" s="9">
        <v>2</v>
      </c>
    </row>
    <row r="23" spans="1:24" ht="24">
      <c r="A23" s="9" t="s">
        <v>20</v>
      </c>
      <c r="B23" s="9">
        <v>3</v>
      </c>
      <c r="C23" s="9">
        <v>5</v>
      </c>
      <c r="D23" s="9">
        <v>6</v>
      </c>
      <c r="E23" s="9">
        <v>18</v>
      </c>
      <c r="F23" s="9">
        <v>6</v>
      </c>
      <c r="G23" s="9" t="s">
        <v>180</v>
      </c>
      <c r="H23" s="9">
        <v>0</v>
      </c>
      <c r="I23" s="9">
        <v>0</v>
      </c>
      <c r="J23" s="9">
        <v>0</v>
      </c>
      <c r="K23" s="9">
        <v>0</v>
      </c>
      <c r="L23" s="9">
        <v>8</v>
      </c>
      <c r="M23" s="9" t="s">
        <v>180</v>
      </c>
      <c r="N23" s="9" t="s">
        <v>180</v>
      </c>
      <c r="O23" s="9" t="s">
        <v>180</v>
      </c>
      <c r="P23" s="9" t="s">
        <v>180</v>
      </c>
      <c r="Q23" s="9" t="s">
        <v>180</v>
      </c>
      <c r="R23" s="9" t="s">
        <v>180</v>
      </c>
      <c r="S23" s="9" t="s">
        <v>180</v>
      </c>
      <c r="T23" s="9" t="s">
        <v>180</v>
      </c>
      <c r="U23" s="9">
        <v>1</v>
      </c>
      <c r="V23" s="9" t="s">
        <v>180</v>
      </c>
      <c r="W23" s="9">
        <v>1</v>
      </c>
      <c r="X23" s="9">
        <v>4</v>
      </c>
    </row>
    <row r="24" spans="1:24" ht="24">
      <c r="A24" s="9" t="s">
        <v>102</v>
      </c>
      <c r="B24" s="9">
        <v>1</v>
      </c>
      <c r="C24" s="9">
        <v>1</v>
      </c>
      <c r="D24" s="9">
        <v>1</v>
      </c>
      <c r="E24" s="9">
        <v>3</v>
      </c>
      <c r="F24" s="9">
        <v>1</v>
      </c>
      <c r="G24" s="9" t="s">
        <v>180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 t="s">
        <v>180</v>
      </c>
      <c r="N24" s="9" t="s">
        <v>180</v>
      </c>
      <c r="O24" s="9" t="s">
        <v>180</v>
      </c>
      <c r="P24" s="9" t="s">
        <v>180</v>
      </c>
      <c r="Q24" s="9" t="s">
        <v>180</v>
      </c>
      <c r="R24" s="9" t="s">
        <v>180</v>
      </c>
      <c r="S24" s="9" t="s">
        <v>180</v>
      </c>
      <c r="T24" s="9" t="s">
        <v>180</v>
      </c>
      <c r="U24" s="9" t="s">
        <v>180</v>
      </c>
      <c r="V24" s="9" t="s">
        <v>180</v>
      </c>
      <c r="W24" s="9" t="s">
        <v>180</v>
      </c>
      <c r="X24" s="9" t="s">
        <v>180</v>
      </c>
    </row>
    <row r="25" spans="1:24" ht="24">
      <c r="A25" s="9" t="s">
        <v>67</v>
      </c>
      <c r="B25" s="9">
        <v>1</v>
      </c>
      <c r="C25" s="9">
        <v>2</v>
      </c>
      <c r="D25" s="9">
        <v>2</v>
      </c>
      <c r="E25" s="9">
        <v>9</v>
      </c>
      <c r="F25" s="9">
        <v>3</v>
      </c>
      <c r="G25" s="9" t="s">
        <v>180</v>
      </c>
      <c r="H25" s="9">
        <v>0</v>
      </c>
      <c r="I25" s="9">
        <v>0</v>
      </c>
      <c r="J25" s="9">
        <v>0</v>
      </c>
      <c r="K25" s="9">
        <v>0</v>
      </c>
      <c r="L25" s="9">
        <v>1</v>
      </c>
      <c r="M25" s="9" t="s">
        <v>180</v>
      </c>
      <c r="N25" s="9" t="s">
        <v>180</v>
      </c>
      <c r="O25" s="9" t="s">
        <v>180</v>
      </c>
      <c r="P25" s="9" t="s">
        <v>180</v>
      </c>
      <c r="Q25" s="9" t="s">
        <v>180</v>
      </c>
      <c r="R25" s="9" t="s">
        <v>180</v>
      </c>
      <c r="S25" s="9" t="s">
        <v>180</v>
      </c>
      <c r="T25" s="9" t="s">
        <v>180</v>
      </c>
      <c r="U25" s="9" t="s">
        <v>180</v>
      </c>
      <c r="V25" s="9" t="s">
        <v>180</v>
      </c>
      <c r="W25" s="9" t="s">
        <v>180</v>
      </c>
      <c r="X25" s="9" t="s">
        <v>180</v>
      </c>
    </row>
    <row r="26" spans="1:24" ht="26.25" customHeight="1">
      <c r="A26" s="10">
        <v>23</v>
      </c>
      <c r="B26" s="10">
        <v>42</v>
      </c>
      <c r="C26" s="10">
        <v>57</v>
      </c>
      <c r="D26" s="10">
        <v>73</v>
      </c>
      <c r="E26" s="10">
        <v>224</v>
      </c>
      <c r="F26" s="10">
        <v>72</v>
      </c>
      <c r="G26" s="10">
        <v>0</v>
      </c>
      <c r="H26" s="10">
        <v>0</v>
      </c>
      <c r="I26" s="10">
        <v>0</v>
      </c>
      <c r="J26" s="10">
        <v>0</v>
      </c>
      <c r="K26" s="10">
        <v>1</v>
      </c>
      <c r="L26" s="10">
        <v>74</v>
      </c>
      <c r="M26" s="10">
        <v>0</v>
      </c>
      <c r="N26" s="10">
        <v>0</v>
      </c>
      <c r="O26" s="10">
        <v>0</v>
      </c>
      <c r="P26" s="10">
        <v>0</v>
      </c>
      <c r="Q26" s="10">
        <v>41</v>
      </c>
      <c r="R26" s="10">
        <v>0</v>
      </c>
      <c r="S26" s="10">
        <v>0</v>
      </c>
      <c r="T26" s="10">
        <v>0</v>
      </c>
      <c r="U26" s="10">
        <v>9</v>
      </c>
      <c r="V26" s="10">
        <v>0</v>
      </c>
      <c r="W26" s="10">
        <v>2</v>
      </c>
      <c r="X26" s="10">
        <v>9</v>
      </c>
    </row>
  </sheetData>
  <mergeCells count="18">
    <mergeCell ref="Q1:Q2"/>
    <mergeCell ref="A1:A2"/>
    <mergeCell ref="B1:B2"/>
    <mergeCell ref="C1:C2"/>
    <mergeCell ref="D1:D2"/>
    <mergeCell ref="E1:K1"/>
    <mergeCell ref="L1:L2"/>
    <mergeCell ref="M1:M2"/>
    <mergeCell ref="N1:N2"/>
    <mergeCell ref="O1:O2"/>
    <mergeCell ref="P1:P2"/>
    <mergeCell ref="X1:X2"/>
    <mergeCell ref="R1:R2"/>
    <mergeCell ref="S1:S2"/>
    <mergeCell ref="T1:T2"/>
    <mergeCell ref="U1:U2"/>
    <mergeCell ref="V1:V2"/>
    <mergeCell ref="W1:W2"/>
  </mergeCells>
  <pageMargins left="0.23622047244094491" right="0.23622047244094491" top="0.74803149606299213" bottom="0.74803149606299213" header="0.31496062992125984" footer="0.31496062992125984"/>
  <pageSetup paperSize="9" scale="43" fitToHeight="0" orientation="landscape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73C4D-3513-43B4-88FA-0E37D84C0F5B}">
  <dimension ref="A1:U26"/>
  <sheetViews>
    <sheetView showGridLines="0" workbookViewId="0">
      <pane xSplit="1" ySplit="2" topLeftCell="B3" activePane="bottomRight" state="frozen"/>
      <selection pane="topRight" activeCell="B1" sqref="B1"/>
      <selection pane="bottomLeft" activeCell="A5" sqref="A5"/>
      <selection pane="bottomRight" sqref="A1:A2"/>
    </sheetView>
  </sheetViews>
  <sheetFormatPr defaultColWidth="9" defaultRowHeight="24"/>
  <cols>
    <col min="1" max="1" width="20.85546875" style="1" customWidth="1"/>
    <col min="2" max="8" width="11.5703125" style="1" customWidth="1"/>
    <col min="9" max="16" width="9" style="1"/>
    <col min="17" max="18" width="13.5703125" style="1" customWidth="1"/>
    <col min="19" max="16384" width="9" style="1"/>
  </cols>
  <sheetData>
    <row r="1" spans="1:21">
      <c r="A1" s="30" t="s">
        <v>3</v>
      </c>
      <c r="B1" s="31" t="s">
        <v>179</v>
      </c>
      <c r="C1" s="32"/>
      <c r="D1" s="32"/>
      <c r="E1" s="32"/>
      <c r="F1" s="32"/>
      <c r="G1" s="32"/>
      <c r="H1" s="33"/>
      <c r="I1" s="30" t="s">
        <v>181</v>
      </c>
      <c r="J1" s="30"/>
      <c r="K1" s="30"/>
      <c r="L1" s="30"/>
      <c r="M1" s="30" t="s">
        <v>182</v>
      </c>
      <c r="N1" s="30"/>
      <c r="O1" s="30" t="s">
        <v>183</v>
      </c>
      <c r="P1" s="30"/>
      <c r="Q1" s="30" t="s">
        <v>184</v>
      </c>
      <c r="R1" s="30"/>
      <c r="S1" s="30" t="s">
        <v>185</v>
      </c>
      <c r="T1" s="30"/>
      <c r="U1" s="30"/>
    </row>
    <row r="2" spans="1:21" ht="138.75" customHeight="1">
      <c r="A2" s="30"/>
      <c r="B2" s="11" t="s">
        <v>159</v>
      </c>
      <c r="C2" s="11" t="s">
        <v>160</v>
      </c>
      <c r="D2" s="11" t="s">
        <v>161</v>
      </c>
      <c r="E2" s="11" t="s">
        <v>162</v>
      </c>
      <c r="F2" s="11" t="s">
        <v>163</v>
      </c>
      <c r="G2" s="11" t="s">
        <v>164</v>
      </c>
      <c r="H2" s="11" t="s">
        <v>165</v>
      </c>
      <c r="I2" s="12" t="s">
        <v>197</v>
      </c>
      <c r="J2" s="12" t="s">
        <v>186</v>
      </c>
      <c r="K2" s="12" t="s">
        <v>187</v>
      </c>
      <c r="L2" s="12" t="s">
        <v>188</v>
      </c>
      <c r="M2" s="12" t="s">
        <v>189</v>
      </c>
      <c r="N2" s="12" t="s">
        <v>190</v>
      </c>
      <c r="O2" s="12" t="s">
        <v>197</v>
      </c>
      <c r="P2" s="12" t="s">
        <v>191</v>
      </c>
      <c r="Q2" s="12" t="s">
        <v>192</v>
      </c>
      <c r="R2" s="12" t="s">
        <v>193</v>
      </c>
      <c r="S2" s="12" t="s">
        <v>197</v>
      </c>
      <c r="T2" s="12" t="s">
        <v>194</v>
      </c>
      <c r="U2" s="12" t="s">
        <v>195</v>
      </c>
    </row>
    <row r="3" spans="1:21" ht="24.75" customHeight="1">
      <c r="A3" s="13" t="s">
        <v>56</v>
      </c>
      <c r="B3" s="13">
        <v>3</v>
      </c>
      <c r="C3" s="13">
        <v>1</v>
      </c>
      <c r="D3" s="13" t="s">
        <v>180</v>
      </c>
      <c r="E3" s="13">
        <v>0</v>
      </c>
      <c r="F3" s="13">
        <v>0</v>
      </c>
      <c r="G3" s="13">
        <v>0</v>
      </c>
      <c r="H3" s="13">
        <v>0</v>
      </c>
      <c r="I3" s="2"/>
      <c r="J3" s="2"/>
      <c r="K3" s="2"/>
      <c r="L3" s="2"/>
      <c r="M3" s="2"/>
      <c r="N3" s="2"/>
      <c r="O3" s="2"/>
      <c r="P3" s="2"/>
      <c r="Q3" s="2">
        <v>1</v>
      </c>
      <c r="R3" s="2"/>
      <c r="S3" s="2"/>
      <c r="T3" s="2"/>
      <c r="U3" s="2"/>
    </row>
    <row r="4" spans="1:21" ht="24.75" customHeight="1">
      <c r="A4" s="13" t="s">
        <v>31</v>
      </c>
      <c r="B4" s="13">
        <v>39</v>
      </c>
      <c r="C4" s="13">
        <v>13</v>
      </c>
      <c r="D4" s="13" t="s">
        <v>180</v>
      </c>
      <c r="E4" s="13">
        <v>0</v>
      </c>
      <c r="F4" s="13">
        <v>0</v>
      </c>
      <c r="G4" s="13">
        <v>0</v>
      </c>
      <c r="H4" s="13">
        <v>0</v>
      </c>
      <c r="I4" s="2">
        <v>2</v>
      </c>
      <c r="J4" s="2"/>
      <c r="K4" s="2">
        <v>2</v>
      </c>
      <c r="L4" s="2">
        <v>1</v>
      </c>
      <c r="M4" s="2"/>
      <c r="N4" s="2">
        <v>9</v>
      </c>
      <c r="O4" s="2"/>
      <c r="P4" s="2"/>
      <c r="Q4" s="2"/>
      <c r="R4" s="2"/>
      <c r="S4" s="2"/>
      <c r="T4" s="2"/>
      <c r="U4" s="2"/>
    </row>
    <row r="5" spans="1:21" ht="24.75" customHeight="1">
      <c r="A5" s="13" t="s">
        <v>113</v>
      </c>
      <c r="B5" s="13"/>
      <c r="C5" s="13"/>
      <c r="D5" s="13"/>
      <c r="E5" s="13" t="s">
        <v>180</v>
      </c>
      <c r="F5" s="13" t="s">
        <v>180</v>
      </c>
      <c r="G5" s="13" t="s">
        <v>180</v>
      </c>
      <c r="H5" s="13" t="s">
        <v>180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24.75" customHeight="1">
      <c r="A6" s="13" t="s">
        <v>47</v>
      </c>
      <c r="B6" s="13"/>
      <c r="C6" s="13"/>
      <c r="D6" s="13" t="s">
        <v>180</v>
      </c>
      <c r="E6" s="13" t="s">
        <v>180</v>
      </c>
      <c r="F6" s="13" t="s">
        <v>180</v>
      </c>
      <c r="G6" s="13" t="s">
        <v>180</v>
      </c>
      <c r="H6" s="13" t="s">
        <v>180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24.75" customHeight="1">
      <c r="A7" s="13" t="s">
        <v>87</v>
      </c>
      <c r="B7" s="13">
        <v>3</v>
      </c>
      <c r="C7" s="13">
        <v>1</v>
      </c>
      <c r="D7" s="13" t="s">
        <v>180</v>
      </c>
      <c r="E7" s="13">
        <v>0</v>
      </c>
      <c r="F7" s="13">
        <v>0</v>
      </c>
      <c r="G7" s="13">
        <v>0</v>
      </c>
      <c r="H7" s="13">
        <v>0</v>
      </c>
      <c r="I7" s="2"/>
      <c r="J7" s="2"/>
      <c r="K7" s="2">
        <v>2</v>
      </c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24.75" customHeight="1">
      <c r="A8" s="13" t="s">
        <v>72</v>
      </c>
      <c r="B8" s="13">
        <v>19</v>
      </c>
      <c r="C8" s="13">
        <v>6</v>
      </c>
      <c r="D8" s="13" t="s">
        <v>180</v>
      </c>
      <c r="E8" s="13">
        <v>0</v>
      </c>
      <c r="F8" s="13">
        <v>0</v>
      </c>
      <c r="G8" s="13">
        <v>0</v>
      </c>
      <c r="H8" s="13">
        <v>0</v>
      </c>
      <c r="I8" s="2"/>
      <c r="J8" s="2"/>
      <c r="K8" s="2"/>
      <c r="L8" s="2"/>
      <c r="M8" s="2">
        <v>3</v>
      </c>
      <c r="N8" s="2"/>
      <c r="O8" s="2"/>
      <c r="P8" s="2"/>
      <c r="Q8" s="2"/>
      <c r="R8" s="2"/>
      <c r="S8" s="2"/>
      <c r="T8" s="2"/>
      <c r="U8" s="2"/>
    </row>
    <row r="9" spans="1:21" ht="24.75" customHeight="1">
      <c r="A9" s="13" t="s">
        <v>76</v>
      </c>
      <c r="B9" s="13">
        <v>6</v>
      </c>
      <c r="C9" s="13">
        <v>2</v>
      </c>
      <c r="D9" s="13" t="s">
        <v>180</v>
      </c>
      <c r="E9" s="13">
        <v>0</v>
      </c>
      <c r="F9" s="13">
        <v>0</v>
      </c>
      <c r="G9" s="13">
        <v>0</v>
      </c>
      <c r="H9" s="13">
        <v>0</v>
      </c>
      <c r="I9" s="2"/>
      <c r="J9" s="2"/>
      <c r="K9" s="2"/>
      <c r="L9" s="2"/>
      <c r="M9" s="2">
        <v>1</v>
      </c>
      <c r="N9" s="2">
        <v>5</v>
      </c>
      <c r="O9" s="2"/>
      <c r="P9" s="2"/>
      <c r="Q9" s="2"/>
      <c r="R9" s="2"/>
      <c r="S9" s="2"/>
      <c r="T9" s="2"/>
      <c r="U9" s="2"/>
    </row>
    <row r="10" spans="1:21" ht="24.75" customHeight="1">
      <c r="A10" s="13" t="s">
        <v>64</v>
      </c>
      <c r="B10" s="13">
        <v>6</v>
      </c>
      <c r="C10" s="13">
        <v>2</v>
      </c>
      <c r="D10" s="13" t="s">
        <v>180</v>
      </c>
      <c r="E10" s="13">
        <v>0</v>
      </c>
      <c r="F10" s="13">
        <v>0</v>
      </c>
      <c r="G10" s="13">
        <v>0</v>
      </c>
      <c r="H10" s="13">
        <v>0</v>
      </c>
      <c r="I10" s="2"/>
      <c r="J10" s="2">
        <v>1</v>
      </c>
      <c r="K10" s="2"/>
      <c r="L10" s="2"/>
      <c r="M10" s="2"/>
      <c r="N10" s="2">
        <v>1</v>
      </c>
      <c r="O10" s="2"/>
      <c r="P10" s="2"/>
      <c r="Q10" s="2"/>
      <c r="R10" s="2"/>
      <c r="S10" s="2"/>
      <c r="T10" s="2"/>
      <c r="U10" s="2"/>
    </row>
    <row r="11" spans="1:21" ht="24.75" customHeight="1">
      <c r="A11" s="13" t="s">
        <v>44</v>
      </c>
      <c r="B11" s="13">
        <v>15</v>
      </c>
      <c r="C11" s="13">
        <v>5</v>
      </c>
      <c r="D11" s="13" t="s">
        <v>180</v>
      </c>
      <c r="E11" s="13">
        <v>0</v>
      </c>
      <c r="F11" s="13">
        <v>0</v>
      </c>
      <c r="G11" s="13">
        <v>0</v>
      </c>
      <c r="H11" s="13">
        <v>0</v>
      </c>
      <c r="I11" s="2"/>
      <c r="J11" s="2"/>
      <c r="K11" s="2"/>
      <c r="L11" s="2"/>
      <c r="M11" s="2"/>
      <c r="N11" s="2">
        <v>2</v>
      </c>
      <c r="O11" s="2"/>
      <c r="P11" s="2"/>
      <c r="Q11" s="2"/>
      <c r="R11" s="2"/>
      <c r="S11" s="2"/>
      <c r="T11" s="2"/>
      <c r="U11" s="2"/>
    </row>
    <row r="12" spans="1:21" ht="24.75" customHeight="1">
      <c r="A12" s="13" t="s">
        <v>83</v>
      </c>
      <c r="B12" s="13">
        <v>3</v>
      </c>
      <c r="C12" s="13">
        <v>1</v>
      </c>
      <c r="D12" s="13" t="s">
        <v>180</v>
      </c>
      <c r="E12" s="13">
        <v>0</v>
      </c>
      <c r="F12" s="13">
        <v>0</v>
      </c>
      <c r="G12" s="13">
        <v>0</v>
      </c>
      <c r="H12" s="13">
        <v>0</v>
      </c>
      <c r="I12" s="2"/>
      <c r="J12" s="2"/>
      <c r="K12" s="2"/>
      <c r="L12" s="2"/>
      <c r="M12" s="2"/>
      <c r="N12" s="2">
        <v>1</v>
      </c>
      <c r="O12" s="2"/>
      <c r="P12" s="2"/>
      <c r="Q12" s="2"/>
      <c r="R12" s="2"/>
      <c r="S12" s="2"/>
      <c r="T12" s="2"/>
      <c r="U12" s="2"/>
    </row>
    <row r="13" spans="1:21" ht="24.75" customHeight="1">
      <c r="A13" s="13" t="s">
        <v>142</v>
      </c>
      <c r="B13" s="13">
        <v>6</v>
      </c>
      <c r="C13" s="13">
        <v>2</v>
      </c>
      <c r="D13" s="13" t="s">
        <v>180</v>
      </c>
      <c r="E13" s="13">
        <v>0</v>
      </c>
      <c r="F13" s="13">
        <v>0</v>
      </c>
      <c r="G13" s="13">
        <v>0</v>
      </c>
      <c r="H13" s="13">
        <v>0</v>
      </c>
      <c r="I13" s="2"/>
      <c r="J13" s="2"/>
      <c r="K13" s="2">
        <v>2</v>
      </c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24.75" customHeight="1">
      <c r="A14" s="13" t="s">
        <v>91</v>
      </c>
      <c r="B14" s="13">
        <v>10</v>
      </c>
      <c r="C14" s="13">
        <v>4</v>
      </c>
      <c r="D14" s="13" t="s">
        <v>180</v>
      </c>
      <c r="E14" s="13">
        <v>0</v>
      </c>
      <c r="F14" s="13">
        <v>0</v>
      </c>
      <c r="G14" s="13">
        <v>0</v>
      </c>
      <c r="H14" s="13">
        <v>1</v>
      </c>
      <c r="I14" s="2"/>
      <c r="J14" s="2"/>
      <c r="K14" s="2"/>
      <c r="L14" s="2"/>
      <c r="M14" s="2">
        <v>8</v>
      </c>
      <c r="N14" s="2">
        <v>1</v>
      </c>
      <c r="O14" s="2"/>
      <c r="P14" s="2">
        <v>1</v>
      </c>
      <c r="Q14" s="2"/>
      <c r="R14" s="2"/>
      <c r="S14" s="2"/>
      <c r="T14" s="2">
        <v>1</v>
      </c>
      <c r="U14" s="2"/>
    </row>
    <row r="15" spans="1:21" ht="24.75" customHeight="1">
      <c r="A15" s="13" t="s">
        <v>26</v>
      </c>
      <c r="B15" s="13">
        <v>18</v>
      </c>
      <c r="C15" s="13">
        <v>6</v>
      </c>
      <c r="D15" s="13" t="s">
        <v>180</v>
      </c>
      <c r="E15" s="13">
        <v>0</v>
      </c>
      <c r="F15" s="13">
        <v>0</v>
      </c>
      <c r="G15" s="13">
        <v>0</v>
      </c>
      <c r="H15" s="13">
        <v>0</v>
      </c>
      <c r="I15" s="2"/>
      <c r="J15" s="2"/>
      <c r="K15" s="2"/>
      <c r="L15" s="2"/>
      <c r="M15" s="2"/>
      <c r="N15" s="2">
        <v>6</v>
      </c>
      <c r="O15" s="2"/>
      <c r="P15" s="2"/>
      <c r="Q15" s="2"/>
      <c r="R15" s="2"/>
      <c r="S15" s="2"/>
      <c r="T15" s="2"/>
      <c r="U15" s="2"/>
    </row>
    <row r="16" spans="1:21" ht="24.75" customHeight="1">
      <c r="A16" s="13" t="s">
        <v>139</v>
      </c>
      <c r="B16" s="13">
        <v>41</v>
      </c>
      <c r="C16" s="13">
        <v>11</v>
      </c>
      <c r="D16" s="13" t="s">
        <v>180</v>
      </c>
      <c r="E16" s="13">
        <v>0</v>
      </c>
      <c r="F16" s="13">
        <v>0</v>
      </c>
      <c r="G16" s="13">
        <v>0</v>
      </c>
      <c r="H16" s="13">
        <v>0</v>
      </c>
      <c r="I16" s="2"/>
      <c r="J16" s="2"/>
      <c r="K16" s="2">
        <v>10</v>
      </c>
      <c r="L16" s="2"/>
      <c r="M16" s="2"/>
      <c r="N16" s="2">
        <v>2</v>
      </c>
      <c r="O16" s="2">
        <v>4</v>
      </c>
      <c r="P16" s="2"/>
      <c r="Q16" s="2"/>
      <c r="R16" s="2"/>
      <c r="S16" s="2"/>
      <c r="T16" s="2"/>
      <c r="U16" s="2"/>
    </row>
    <row r="17" spans="1:21" ht="24.75" customHeight="1">
      <c r="A17" s="13" t="s">
        <v>136</v>
      </c>
      <c r="B17" s="13">
        <v>3</v>
      </c>
      <c r="C17" s="13">
        <v>1</v>
      </c>
      <c r="D17" s="13" t="s">
        <v>180</v>
      </c>
      <c r="E17" s="13">
        <v>0</v>
      </c>
      <c r="F17" s="13">
        <v>0</v>
      </c>
      <c r="G17" s="13">
        <v>0</v>
      </c>
      <c r="H17" s="13">
        <v>0</v>
      </c>
      <c r="I17" s="2"/>
      <c r="J17" s="2"/>
      <c r="K17" s="2"/>
      <c r="L17" s="2"/>
      <c r="M17" s="2"/>
      <c r="N17" s="2">
        <v>1</v>
      </c>
      <c r="O17" s="2"/>
      <c r="P17" s="2">
        <v>1</v>
      </c>
      <c r="Q17" s="2"/>
      <c r="R17" s="2"/>
      <c r="S17" s="2"/>
      <c r="T17" s="2"/>
      <c r="U17" s="2"/>
    </row>
    <row r="18" spans="1:21" ht="24.75" customHeight="1">
      <c r="A18" s="13" t="s">
        <v>52</v>
      </c>
      <c r="B18" s="13"/>
      <c r="C18" s="13"/>
      <c r="D18" s="13" t="s">
        <v>180</v>
      </c>
      <c r="E18" s="13" t="s">
        <v>180</v>
      </c>
      <c r="F18" s="13" t="s">
        <v>180</v>
      </c>
      <c r="G18" s="13" t="s">
        <v>180</v>
      </c>
      <c r="H18" s="13" t="s">
        <v>180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ht="24.75" customHeight="1">
      <c r="A19" s="13" t="s">
        <v>128</v>
      </c>
      <c r="B19" s="13">
        <v>11</v>
      </c>
      <c r="C19" s="13">
        <v>3</v>
      </c>
      <c r="D19" s="13" t="s">
        <v>180</v>
      </c>
      <c r="E19" s="13">
        <v>0</v>
      </c>
      <c r="F19" s="13">
        <v>0</v>
      </c>
      <c r="G19" s="13">
        <v>0</v>
      </c>
      <c r="H19" s="13">
        <v>0</v>
      </c>
      <c r="I19" s="2"/>
      <c r="J19" s="2"/>
      <c r="K19" s="2">
        <v>3</v>
      </c>
      <c r="L19" s="2"/>
      <c r="M19" s="2"/>
      <c r="N19" s="2"/>
      <c r="O19" s="2"/>
      <c r="P19" s="2"/>
      <c r="Q19" s="2"/>
      <c r="R19" s="2"/>
      <c r="S19" s="2"/>
      <c r="T19" s="2">
        <v>2</v>
      </c>
      <c r="U19" s="2"/>
    </row>
    <row r="20" spans="1:21" ht="24.75" customHeight="1">
      <c r="A20" s="13" t="s">
        <v>29</v>
      </c>
      <c r="B20" s="13">
        <v>3</v>
      </c>
      <c r="C20" s="13">
        <v>1</v>
      </c>
      <c r="D20" s="13" t="s">
        <v>180</v>
      </c>
      <c r="E20" s="13">
        <v>0</v>
      </c>
      <c r="F20" s="13">
        <v>0</v>
      </c>
      <c r="G20" s="13">
        <v>0</v>
      </c>
      <c r="H20" s="13">
        <v>0</v>
      </c>
      <c r="I20" s="2"/>
      <c r="J20" s="2"/>
      <c r="K20" s="2"/>
      <c r="L20" s="2">
        <v>39</v>
      </c>
      <c r="M20" s="2"/>
      <c r="N20" s="2">
        <v>1</v>
      </c>
      <c r="O20" s="2"/>
      <c r="P20" s="2"/>
      <c r="Q20" s="2"/>
      <c r="R20" s="2"/>
      <c r="S20" s="2"/>
      <c r="T20" s="2"/>
      <c r="U20" s="2"/>
    </row>
    <row r="21" spans="1:21" ht="24.75" customHeight="1">
      <c r="A21" s="13" t="s">
        <v>40</v>
      </c>
      <c r="B21" s="13">
        <v>3</v>
      </c>
      <c r="C21" s="13">
        <v>1</v>
      </c>
      <c r="D21" s="13" t="s">
        <v>180</v>
      </c>
      <c r="E21" s="13">
        <v>0</v>
      </c>
      <c r="F21" s="13">
        <v>0</v>
      </c>
      <c r="G21" s="13">
        <v>0</v>
      </c>
      <c r="H21" s="13">
        <v>0</v>
      </c>
      <c r="I21" s="2"/>
      <c r="J21" s="2"/>
      <c r="K21" s="2">
        <v>1</v>
      </c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ht="24.75" customHeight="1">
      <c r="A22" s="13" t="s">
        <v>36</v>
      </c>
      <c r="B22" s="13">
        <v>5</v>
      </c>
      <c r="C22" s="13">
        <v>2</v>
      </c>
      <c r="D22" s="13" t="s">
        <v>180</v>
      </c>
      <c r="E22" s="13">
        <v>0</v>
      </c>
      <c r="F22" s="13">
        <v>0</v>
      </c>
      <c r="G22" s="13">
        <v>0</v>
      </c>
      <c r="H22" s="13">
        <v>0</v>
      </c>
      <c r="I22" s="2"/>
      <c r="J22" s="2"/>
      <c r="K22" s="2">
        <v>1</v>
      </c>
      <c r="L22" s="2"/>
      <c r="M22" s="2"/>
      <c r="N22" s="2"/>
      <c r="O22" s="2">
        <v>2</v>
      </c>
      <c r="P22" s="2"/>
      <c r="Q22" s="2"/>
      <c r="R22" s="2"/>
      <c r="S22" s="2"/>
      <c r="T22" s="2"/>
      <c r="U22" s="2">
        <v>2</v>
      </c>
    </row>
    <row r="23" spans="1:21" ht="24.75" customHeight="1">
      <c r="A23" s="13" t="s">
        <v>20</v>
      </c>
      <c r="B23" s="13">
        <v>18</v>
      </c>
      <c r="C23" s="13">
        <v>6</v>
      </c>
      <c r="D23" s="13" t="s">
        <v>180</v>
      </c>
      <c r="E23" s="13">
        <v>0</v>
      </c>
      <c r="F23" s="13">
        <v>0</v>
      </c>
      <c r="G23" s="13">
        <v>0</v>
      </c>
      <c r="H23" s="13">
        <v>0</v>
      </c>
      <c r="I23" s="2">
        <v>2</v>
      </c>
      <c r="J23" s="2"/>
      <c r="K23" s="2">
        <v>4</v>
      </c>
      <c r="L23" s="2">
        <v>2</v>
      </c>
      <c r="M23" s="2"/>
      <c r="N23" s="2"/>
      <c r="O23" s="2">
        <v>1</v>
      </c>
      <c r="P23" s="2"/>
      <c r="Q23" s="2"/>
      <c r="R23" s="2">
        <v>1</v>
      </c>
      <c r="S23" s="2">
        <v>4</v>
      </c>
      <c r="T23" s="2"/>
      <c r="U23" s="2"/>
    </row>
    <row r="24" spans="1:21" ht="24.75" customHeight="1">
      <c r="A24" s="13" t="s">
        <v>102</v>
      </c>
      <c r="B24" s="13">
        <v>3</v>
      </c>
      <c r="C24" s="13">
        <v>1</v>
      </c>
      <c r="D24" s="13" t="s">
        <v>180</v>
      </c>
      <c r="E24" s="13">
        <v>0</v>
      </c>
      <c r="F24" s="13">
        <v>0</v>
      </c>
      <c r="G24" s="13">
        <v>0</v>
      </c>
      <c r="H24" s="13">
        <v>0</v>
      </c>
      <c r="I24" s="2"/>
      <c r="J24" s="2"/>
      <c r="K24" s="2">
        <v>1</v>
      </c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ht="24.75" customHeight="1">
      <c r="A25" s="13" t="s">
        <v>67</v>
      </c>
      <c r="B25" s="13">
        <v>9</v>
      </c>
      <c r="C25" s="13">
        <v>3</v>
      </c>
      <c r="D25" s="13" t="s">
        <v>180</v>
      </c>
      <c r="E25" s="13">
        <v>0</v>
      </c>
      <c r="F25" s="13">
        <v>0</v>
      </c>
      <c r="G25" s="13">
        <v>0</v>
      </c>
      <c r="H25" s="13">
        <v>0</v>
      </c>
      <c r="I25" s="2"/>
      <c r="J25" s="2"/>
      <c r="K25" s="2">
        <v>1</v>
      </c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 ht="24.75" customHeight="1">
      <c r="A26" s="14" t="s">
        <v>196</v>
      </c>
      <c r="B26" s="14">
        <v>224</v>
      </c>
      <c r="C26" s="14">
        <v>72</v>
      </c>
      <c r="D26" s="14">
        <v>0</v>
      </c>
      <c r="E26" s="14">
        <v>0</v>
      </c>
      <c r="F26" s="14">
        <v>0</v>
      </c>
      <c r="G26" s="14">
        <v>0</v>
      </c>
      <c r="H26" s="14">
        <v>1</v>
      </c>
      <c r="I26" s="15">
        <v>4</v>
      </c>
      <c r="J26" s="15">
        <v>1</v>
      </c>
      <c r="K26" s="15">
        <v>27</v>
      </c>
      <c r="L26" s="15">
        <v>42</v>
      </c>
      <c r="M26" s="15">
        <v>12</v>
      </c>
      <c r="N26" s="15">
        <v>29</v>
      </c>
      <c r="O26" s="15">
        <v>7</v>
      </c>
      <c r="P26" s="15">
        <v>2</v>
      </c>
      <c r="Q26" s="15">
        <v>1</v>
      </c>
      <c r="R26" s="15">
        <v>1</v>
      </c>
      <c r="S26" s="15">
        <v>4</v>
      </c>
      <c r="T26" s="15">
        <v>3</v>
      </c>
      <c r="U26" s="15">
        <v>2</v>
      </c>
    </row>
  </sheetData>
  <mergeCells count="7">
    <mergeCell ref="Q1:R1"/>
    <mergeCell ref="S1:U1"/>
    <mergeCell ref="A1:A2"/>
    <mergeCell ref="B1:H1"/>
    <mergeCell ref="I1:L1"/>
    <mergeCell ref="M1:N1"/>
    <mergeCell ref="O1:P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586AB-CC56-4D91-9870-69FF3B80FC0F}">
  <dimension ref="A1:AM12"/>
  <sheetViews>
    <sheetView showGridLines="0" workbookViewId="0">
      <selection activeCell="B14" sqref="B14"/>
    </sheetView>
  </sheetViews>
  <sheetFormatPr defaultColWidth="9" defaultRowHeight="17.25"/>
  <cols>
    <col min="1" max="1" width="9.7109375" style="8" bestFit="1" customWidth="1"/>
    <col min="2" max="2" width="9.42578125" style="8" bestFit="1" customWidth="1"/>
    <col min="3" max="3" width="8.85546875" style="8" bestFit="1" customWidth="1"/>
    <col min="4" max="4" width="9.140625" style="8" bestFit="1" customWidth="1"/>
    <col min="5" max="5" width="8.42578125" style="8" bestFit="1" customWidth="1"/>
    <col min="6" max="6" width="12.42578125" style="8" bestFit="1" customWidth="1"/>
    <col min="7" max="7" width="7.85546875" style="8" bestFit="1" customWidth="1"/>
    <col min="8" max="8" width="9.140625" style="8" bestFit="1" customWidth="1"/>
    <col min="9" max="9" width="9.7109375" style="8" customWidth="1"/>
    <col min="10" max="10" width="9.42578125" style="8" bestFit="1" customWidth="1"/>
    <col min="11" max="11" width="6.42578125" style="8" bestFit="1" customWidth="1"/>
    <col min="12" max="12" width="5.42578125" style="8" bestFit="1" customWidth="1"/>
    <col min="13" max="13" width="9.28515625" style="8" bestFit="1" customWidth="1"/>
    <col min="14" max="14" width="20.85546875" style="8" bestFit="1" customWidth="1"/>
    <col min="15" max="15" width="14" style="8" bestFit="1" customWidth="1"/>
    <col min="16" max="16" width="19.42578125" style="8" bestFit="1" customWidth="1"/>
    <col min="17" max="17" width="20.7109375" style="8" bestFit="1" customWidth="1"/>
    <col min="18" max="18" width="13.28515625" style="8" bestFit="1" customWidth="1"/>
    <col min="19" max="19" width="14.140625" style="8" bestFit="1" customWidth="1"/>
    <col min="20" max="21" width="12.5703125" style="8" customWidth="1"/>
    <col min="22" max="26" width="9.28515625" style="8" customWidth="1"/>
    <col min="27" max="31" width="13" style="8" customWidth="1"/>
    <col min="32" max="33" width="12.42578125" style="8" customWidth="1"/>
    <col min="34" max="34" width="17.85546875" style="8" customWidth="1"/>
    <col min="35" max="35" width="19.42578125" style="8" customWidth="1"/>
    <col min="36" max="36" width="16.42578125" style="8" customWidth="1"/>
    <col min="37" max="37" width="17" style="8" customWidth="1"/>
    <col min="38" max="38" width="19.140625" style="8" customWidth="1"/>
    <col min="39" max="39" width="22.5703125" style="8" customWidth="1"/>
    <col min="40" max="16384" width="9" style="8"/>
  </cols>
  <sheetData>
    <row r="1" spans="1:39" ht="7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5" t="s">
        <v>159</v>
      </c>
      <c r="U1" s="5" t="s">
        <v>160</v>
      </c>
      <c r="V1" s="5" t="s">
        <v>161</v>
      </c>
      <c r="W1" s="5" t="s">
        <v>162</v>
      </c>
      <c r="X1" s="5" t="s">
        <v>163</v>
      </c>
      <c r="Y1" s="5" t="s">
        <v>164</v>
      </c>
      <c r="Z1" s="5" t="s">
        <v>165</v>
      </c>
      <c r="AA1" s="5" t="s">
        <v>166</v>
      </c>
      <c r="AB1" s="5" t="s">
        <v>167</v>
      </c>
      <c r="AC1" s="5" t="s">
        <v>168</v>
      </c>
      <c r="AD1" s="5" t="s">
        <v>169</v>
      </c>
      <c r="AE1" s="5" t="s">
        <v>170</v>
      </c>
      <c r="AF1" s="5" t="s">
        <v>171</v>
      </c>
      <c r="AG1" s="5" t="s">
        <v>172</v>
      </c>
      <c r="AH1" s="5" t="s">
        <v>173</v>
      </c>
      <c r="AI1" s="5" t="s">
        <v>178</v>
      </c>
      <c r="AJ1" s="5" t="s">
        <v>174</v>
      </c>
      <c r="AK1" s="5" t="s">
        <v>175</v>
      </c>
      <c r="AL1" s="5" t="s">
        <v>176</v>
      </c>
      <c r="AM1" s="5" t="s">
        <v>177</v>
      </c>
    </row>
    <row r="2" spans="1:39" ht="24">
      <c r="A2" s="2" t="s">
        <v>19</v>
      </c>
      <c r="B2" s="3">
        <v>45085</v>
      </c>
      <c r="C2" s="2">
        <v>76</v>
      </c>
      <c r="D2" s="2" t="s">
        <v>44</v>
      </c>
      <c r="E2" s="2">
        <v>7607</v>
      </c>
      <c r="F2" s="2" t="s">
        <v>45</v>
      </c>
      <c r="G2" s="2">
        <v>760708</v>
      </c>
      <c r="H2" s="2" t="s">
        <v>46</v>
      </c>
      <c r="I2" s="2">
        <v>9</v>
      </c>
      <c r="J2" s="2"/>
      <c r="K2" s="2"/>
      <c r="L2" s="2"/>
      <c r="M2" s="2">
        <v>76070809</v>
      </c>
      <c r="N2" s="2" t="s">
        <v>39</v>
      </c>
      <c r="O2" s="2" t="s">
        <v>23</v>
      </c>
      <c r="P2" s="3">
        <v>45098</v>
      </c>
      <c r="Q2" s="3">
        <v>45098</v>
      </c>
      <c r="R2" s="2" t="s">
        <v>23</v>
      </c>
      <c r="S2" s="3">
        <v>45173</v>
      </c>
      <c r="T2" s="2">
        <v>15</v>
      </c>
      <c r="U2" s="2">
        <v>5</v>
      </c>
      <c r="V2" s="2"/>
      <c r="W2" s="2">
        <v>0</v>
      </c>
      <c r="X2" s="2">
        <v>0</v>
      </c>
      <c r="Y2" s="2">
        <v>0</v>
      </c>
      <c r="Z2" s="2">
        <v>0</v>
      </c>
      <c r="AA2" s="2"/>
      <c r="AB2" s="2"/>
      <c r="AC2" s="2"/>
      <c r="AD2" s="2"/>
      <c r="AE2" s="2"/>
      <c r="AF2" s="2">
        <v>2</v>
      </c>
      <c r="AG2" s="2"/>
      <c r="AH2" s="2"/>
      <c r="AI2" s="2"/>
      <c r="AJ2" s="2"/>
      <c r="AK2" s="2"/>
      <c r="AL2" s="2"/>
      <c r="AM2" s="2"/>
    </row>
    <row r="3" spans="1:39" ht="24">
      <c r="A3" s="2" t="s">
        <v>19</v>
      </c>
      <c r="B3" s="3">
        <v>45108</v>
      </c>
      <c r="C3" s="2">
        <v>92</v>
      </c>
      <c r="D3" s="2" t="s">
        <v>47</v>
      </c>
      <c r="E3" s="2">
        <v>9205</v>
      </c>
      <c r="F3" s="2" t="s">
        <v>48</v>
      </c>
      <c r="G3" s="2">
        <v>920504</v>
      </c>
      <c r="H3" s="2" t="s">
        <v>49</v>
      </c>
      <c r="I3" s="2">
        <v>6</v>
      </c>
      <c r="J3" s="2"/>
      <c r="K3" s="2"/>
      <c r="L3" s="2"/>
      <c r="M3" s="2">
        <v>92050406</v>
      </c>
      <c r="N3" s="2" t="s">
        <v>50</v>
      </c>
      <c r="O3" s="2" t="s">
        <v>51</v>
      </c>
      <c r="P3" s="3">
        <v>45108</v>
      </c>
      <c r="Q3" s="3">
        <v>45108</v>
      </c>
      <c r="R3" s="2" t="s">
        <v>23</v>
      </c>
      <c r="S3" s="3">
        <v>45108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</row>
    <row r="4" spans="1:39" ht="24">
      <c r="A4" s="2" t="s">
        <v>19</v>
      </c>
      <c r="B4" s="3">
        <v>45110</v>
      </c>
      <c r="C4" s="2">
        <v>62</v>
      </c>
      <c r="D4" s="2" t="s">
        <v>56</v>
      </c>
      <c r="E4" s="2">
        <v>6201</v>
      </c>
      <c r="F4" s="2" t="s">
        <v>57</v>
      </c>
      <c r="G4" s="2">
        <v>620111</v>
      </c>
      <c r="H4" s="2" t="s">
        <v>58</v>
      </c>
      <c r="I4" s="2">
        <v>3</v>
      </c>
      <c r="J4" s="2"/>
      <c r="K4" s="2"/>
      <c r="L4" s="2"/>
      <c r="M4" s="2">
        <v>62011103</v>
      </c>
      <c r="N4" s="2" t="s">
        <v>59</v>
      </c>
      <c r="O4" s="2" t="s">
        <v>25</v>
      </c>
      <c r="P4" s="3">
        <v>45125</v>
      </c>
      <c r="Q4" s="3">
        <v>45125</v>
      </c>
      <c r="R4" s="2" t="s">
        <v>23</v>
      </c>
      <c r="S4" s="3">
        <v>45232</v>
      </c>
      <c r="T4" s="2">
        <v>3</v>
      </c>
      <c r="U4" s="2">
        <v>1</v>
      </c>
      <c r="V4" s="2"/>
      <c r="W4" s="2">
        <v>0</v>
      </c>
      <c r="X4" s="2">
        <v>0</v>
      </c>
      <c r="Y4" s="2">
        <v>0</v>
      </c>
      <c r="Z4" s="2">
        <v>0</v>
      </c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>
        <v>1</v>
      </c>
      <c r="AM4" s="2"/>
    </row>
    <row r="5" spans="1:39" ht="24">
      <c r="A5" s="2" t="s">
        <v>19</v>
      </c>
      <c r="B5" s="3">
        <v>45171</v>
      </c>
      <c r="C5" s="2">
        <v>23</v>
      </c>
      <c r="D5" s="2" t="s">
        <v>87</v>
      </c>
      <c r="E5" s="2">
        <v>2303</v>
      </c>
      <c r="F5" s="2" t="s">
        <v>88</v>
      </c>
      <c r="G5" s="2">
        <v>230305</v>
      </c>
      <c r="H5" s="2" t="s">
        <v>89</v>
      </c>
      <c r="I5" s="2">
        <v>9</v>
      </c>
      <c r="J5" s="2"/>
      <c r="K5" s="2"/>
      <c r="L5" s="2"/>
      <c r="M5" s="2">
        <v>23030509</v>
      </c>
      <c r="N5" s="2" t="s">
        <v>90</v>
      </c>
      <c r="O5" s="2" t="s">
        <v>51</v>
      </c>
      <c r="P5" s="3">
        <v>45196</v>
      </c>
      <c r="Q5" s="3">
        <v>45196</v>
      </c>
      <c r="R5" s="2" t="s">
        <v>23</v>
      </c>
      <c r="S5" s="3">
        <v>45196</v>
      </c>
      <c r="T5" s="2">
        <v>3</v>
      </c>
      <c r="U5" s="2">
        <v>1</v>
      </c>
      <c r="V5" s="2"/>
      <c r="W5" s="2">
        <v>0</v>
      </c>
      <c r="X5" s="2">
        <v>0</v>
      </c>
      <c r="Y5" s="2">
        <v>0</v>
      </c>
      <c r="Z5" s="2">
        <v>0</v>
      </c>
      <c r="AA5" s="2">
        <v>2</v>
      </c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</row>
    <row r="6" spans="1:39" ht="24">
      <c r="A6" s="2" t="s">
        <v>19</v>
      </c>
      <c r="B6" s="3">
        <v>45177</v>
      </c>
      <c r="C6" s="2">
        <v>58</v>
      </c>
      <c r="D6" s="2" t="s">
        <v>91</v>
      </c>
      <c r="E6" s="2">
        <v>5801</v>
      </c>
      <c r="F6" s="2" t="s">
        <v>92</v>
      </c>
      <c r="G6" s="2">
        <v>580103</v>
      </c>
      <c r="H6" s="2" t="s">
        <v>97</v>
      </c>
      <c r="I6" s="2">
        <v>3</v>
      </c>
      <c r="J6" s="2"/>
      <c r="K6" s="2"/>
      <c r="L6" s="2"/>
      <c r="M6" s="2">
        <v>58010303</v>
      </c>
      <c r="N6" s="2" t="s">
        <v>55</v>
      </c>
      <c r="O6" s="2" t="s">
        <v>51</v>
      </c>
      <c r="P6" s="3">
        <v>45211</v>
      </c>
      <c r="Q6" s="3">
        <v>45211</v>
      </c>
      <c r="R6" s="2" t="s">
        <v>23</v>
      </c>
      <c r="S6" s="2" t="s">
        <v>23</v>
      </c>
      <c r="T6" s="2">
        <v>3</v>
      </c>
      <c r="U6" s="2">
        <v>1</v>
      </c>
      <c r="V6" s="2"/>
      <c r="W6" s="2">
        <v>0</v>
      </c>
      <c r="X6" s="2">
        <v>0</v>
      </c>
      <c r="Y6" s="2">
        <v>0</v>
      </c>
      <c r="Z6" s="2">
        <v>0</v>
      </c>
      <c r="AA6" s="2"/>
      <c r="AB6" s="2"/>
      <c r="AC6" s="2"/>
      <c r="AD6" s="2"/>
      <c r="AE6" s="2"/>
      <c r="AF6" s="2">
        <v>7</v>
      </c>
      <c r="AG6" s="2"/>
      <c r="AH6" s="2"/>
      <c r="AI6" s="2"/>
      <c r="AJ6" s="2"/>
      <c r="AK6" s="2"/>
      <c r="AL6" s="2"/>
      <c r="AM6" s="2"/>
    </row>
    <row r="7" spans="1:39" ht="24">
      <c r="A7" s="2" t="s">
        <v>19</v>
      </c>
      <c r="B7" s="3">
        <v>45186</v>
      </c>
      <c r="C7" s="2">
        <v>57</v>
      </c>
      <c r="D7" s="2" t="s">
        <v>31</v>
      </c>
      <c r="E7" s="2">
        <v>5701</v>
      </c>
      <c r="F7" s="2" t="s">
        <v>100</v>
      </c>
      <c r="G7" s="2">
        <v>570106</v>
      </c>
      <c r="H7" s="2" t="s">
        <v>101</v>
      </c>
      <c r="I7" s="2">
        <v>12</v>
      </c>
      <c r="J7" s="2"/>
      <c r="K7" s="2"/>
      <c r="L7" s="2"/>
      <c r="M7" s="2">
        <v>57010612</v>
      </c>
      <c r="N7" s="2" t="s">
        <v>34</v>
      </c>
      <c r="O7" s="2" t="s">
        <v>51</v>
      </c>
      <c r="P7" s="3">
        <v>45198</v>
      </c>
      <c r="Q7" s="3">
        <v>45198</v>
      </c>
      <c r="R7" s="2" t="s">
        <v>23</v>
      </c>
      <c r="S7" s="3">
        <v>45186</v>
      </c>
      <c r="T7" s="2">
        <v>3</v>
      </c>
      <c r="U7" s="2">
        <v>1</v>
      </c>
      <c r="V7" s="2"/>
      <c r="W7" s="2">
        <v>0</v>
      </c>
      <c r="X7" s="2">
        <v>0</v>
      </c>
      <c r="Y7" s="2">
        <v>0</v>
      </c>
      <c r="Z7" s="2">
        <v>0</v>
      </c>
      <c r="AA7" s="2">
        <v>1</v>
      </c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</row>
    <row r="8" spans="1:39" ht="24">
      <c r="A8" s="2" t="s">
        <v>19</v>
      </c>
      <c r="B8" s="3">
        <v>45187</v>
      </c>
      <c r="C8" s="2">
        <v>15</v>
      </c>
      <c r="D8" s="2" t="s">
        <v>102</v>
      </c>
      <c r="E8" s="2">
        <v>1506</v>
      </c>
      <c r="F8" s="2" t="s">
        <v>103</v>
      </c>
      <c r="G8" s="2">
        <v>150607</v>
      </c>
      <c r="H8" s="2" t="s">
        <v>104</v>
      </c>
      <c r="I8" s="2">
        <v>11</v>
      </c>
      <c r="J8" s="2"/>
      <c r="K8" s="2"/>
      <c r="L8" s="2"/>
      <c r="M8" s="2">
        <v>15060711</v>
      </c>
      <c r="N8" s="2" t="s">
        <v>105</v>
      </c>
      <c r="O8" s="2" t="s">
        <v>51</v>
      </c>
      <c r="P8" s="3">
        <v>45196</v>
      </c>
      <c r="Q8" s="3">
        <v>45196</v>
      </c>
      <c r="R8" s="2" t="s">
        <v>23</v>
      </c>
      <c r="S8" s="2" t="s">
        <v>23</v>
      </c>
      <c r="T8" s="2">
        <v>3</v>
      </c>
      <c r="U8" s="2">
        <v>1</v>
      </c>
      <c r="V8" s="2"/>
      <c r="W8" s="2">
        <v>0</v>
      </c>
      <c r="X8" s="2">
        <v>0</v>
      </c>
      <c r="Y8" s="2">
        <v>0</v>
      </c>
      <c r="Z8" s="2">
        <v>0</v>
      </c>
      <c r="AA8" s="2">
        <v>1</v>
      </c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</row>
    <row r="9" spans="1:39" ht="24">
      <c r="A9" s="2" t="s">
        <v>19</v>
      </c>
      <c r="B9" s="3">
        <v>45197</v>
      </c>
      <c r="C9" s="2">
        <v>23</v>
      </c>
      <c r="D9" s="2" t="s">
        <v>87</v>
      </c>
      <c r="E9" s="2">
        <v>2304</v>
      </c>
      <c r="F9" s="2" t="s">
        <v>111</v>
      </c>
      <c r="G9" s="2">
        <v>230404</v>
      </c>
      <c r="H9" s="2" t="s">
        <v>112</v>
      </c>
      <c r="I9" s="2">
        <v>3</v>
      </c>
      <c r="J9" s="2"/>
      <c r="K9" s="2"/>
      <c r="L9" s="2"/>
      <c r="M9" s="2">
        <v>23040403</v>
      </c>
      <c r="N9" s="2" t="s">
        <v>90</v>
      </c>
      <c r="O9" s="2" t="s">
        <v>23</v>
      </c>
      <c r="P9" s="3">
        <v>45211</v>
      </c>
      <c r="Q9" s="3">
        <v>45211</v>
      </c>
      <c r="R9" s="2" t="s">
        <v>23</v>
      </c>
      <c r="S9" s="3">
        <v>45211</v>
      </c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</row>
    <row r="10" spans="1:39" ht="24">
      <c r="A10" s="2" t="s">
        <v>19</v>
      </c>
      <c r="B10" s="3">
        <v>45124</v>
      </c>
      <c r="C10" s="2">
        <v>85</v>
      </c>
      <c r="D10" s="2" t="s">
        <v>139</v>
      </c>
      <c r="E10" s="2">
        <v>8501</v>
      </c>
      <c r="F10" s="2" t="s">
        <v>157</v>
      </c>
      <c r="G10" s="2">
        <v>850107</v>
      </c>
      <c r="H10" s="2" t="s">
        <v>158</v>
      </c>
      <c r="I10" s="2">
        <v>1</v>
      </c>
      <c r="J10" s="2"/>
      <c r="K10" s="2"/>
      <c r="L10" s="2"/>
      <c r="M10" s="2">
        <v>85010701</v>
      </c>
      <c r="N10" s="2" t="s">
        <v>50</v>
      </c>
      <c r="O10" s="2" t="s">
        <v>51</v>
      </c>
      <c r="P10" s="3">
        <v>45125</v>
      </c>
      <c r="Q10" s="3">
        <v>45125</v>
      </c>
      <c r="R10" s="2" t="s">
        <v>23</v>
      </c>
      <c r="S10" s="3">
        <v>45217</v>
      </c>
      <c r="T10" s="2">
        <v>28</v>
      </c>
      <c r="U10" s="2">
        <v>7</v>
      </c>
      <c r="V10" s="2"/>
      <c r="W10" s="2">
        <v>0</v>
      </c>
      <c r="X10" s="2">
        <v>0</v>
      </c>
      <c r="Y10" s="2">
        <v>0</v>
      </c>
      <c r="Z10" s="2">
        <v>0</v>
      </c>
      <c r="AA10" s="2">
        <v>7</v>
      </c>
      <c r="AB10" s="2"/>
      <c r="AC10" s="2"/>
      <c r="AD10" s="2"/>
      <c r="AE10" s="2"/>
      <c r="AF10" s="2"/>
      <c r="AG10" s="2"/>
      <c r="AH10" s="2"/>
      <c r="AI10" s="2"/>
      <c r="AJ10" s="2">
        <v>4</v>
      </c>
      <c r="AK10" s="2"/>
      <c r="AL10" s="2"/>
      <c r="AM10" s="2"/>
    </row>
    <row r="11" spans="1:39" ht="24">
      <c r="A11" s="2" t="s">
        <v>19</v>
      </c>
      <c r="B11" s="3">
        <v>45124</v>
      </c>
      <c r="C11" s="2">
        <v>85</v>
      </c>
      <c r="D11" s="2" t="s">
        <v>139</v>
      </c>
      <c r="E11" s="2">
        <v>8501</v>
      </c>
      <c r="F11" s="2" t="s">
        <v>157</v>
      </c>
      <c r="G11" s="2">
        <v>850107</v>
      </c>
      <c r="H11" s="2" t="s">
        <v>158</v>
      </c>
      <c r="I11" s="2">
        <v>2</v>
      </c>
      <c r="J11" s="2"/>
      <c r="K11" s="2"/>
      <c r="L11" s="2"/>
      <c r="M11" s="2">
        <v>85010702</v>
      </c>
      <c r="N11" s="2" t="s">
        <v>50</v>
      </c>
      <c r="O11" s="2" t="s">
        <v>51</v>
      </c>
      <c r="P11" s="3">
        <v>45125</v>
      </c>
      <c r="Q11" s="3">
        <v>45125</v>
      </c>
      <c r="R11" s="2" t="s">
        <v>23</v>
      </c>
      <c r="S11" s="3">
        <v>45217</v>
      </c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1:39" ht="24">
      <c r="A12" s="2" t="s">
        <v>19</v>
      </c>
      <c r="B12" s="3">
        <v>45124</v>
      </c>
      <c r="C12" s="2">
        <v>85</v>
      </c>
      <c r="D12" s="2" t="s">
        <v>139</v>
      </c>
      <c r="E12" s="2">
        <v>8501</v>
      </c>
      <c r="F12" s="2" t="s">
        <v>157</v>
      </c>
      <c r="G12" s="2">
        <v>850107</v>
      </c>
      <c r="H12" s="2" t="s">
        <v>158</v>
      </c>
      <c r="I12" s="2">
        <v>3</v>
      </c>
      <c r="J12" s="2"/>
      <c r="K12" s="2"/>
      <c r="L12" s="2"/>
      <c r="M12" s="2">
        <v>85010703</v>
      </c>
      <c r="N12" s="2" t="s">
        <v>50</v>
      </c>
      <c r="O12" s="2" t="s">
        <v>51</v>
      </c>
      <c r="P12" s="3">
        <v>45125</v>
      </c>
      <c r="Q12" s="3">
        <v>45125</v>
      </c>
      <c r="R12" s="2" t="s">
        <v>23</v>
      </c>
      <c r="S12" s="3">
        <v>45217</v>
      </c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CEDD7-172B-4458-9986-1E66E49E335E}">
  <dimension ref="A1:AM12"/>
  <sheetViews>
    <sheetView showGridLines="0" workbookViewId="0">
      <selection activeCell="A13" sqref="A13:XFD13"/>
    </sheetView>
  </sheetViews>
  <sheetFormatPr defaultColWidth="9" defaultRowHeight="17.25"/>
  <cols>
    <col min="1" max="1" width="9.7109375" style="8" bestFit="1" customWidth="1"/>
    <col min="2" max="2" width="9.42578125" style="8" bestFit="1" customWidth="1"/>
    <col min="3" max="3" width="8.85546875" style="8" bestFit="1" customWidth="1"/>
    <col min="4" max="4" width="9.140625" style="8" bestFit="1" customWidth="1"/>
    <col min="5" max="5" width="8.42578125" style="8" bestFit="1" customWidth="1"/>
    <col min="6" max="6" width="12.42578125" style="8" bestFit="1" customWidth="1"/>
    <col min="7" max="7" width="7.85546875" style="8" bestFit="1" customWidth="1"/>
    <col min="8" max="8" width="9.140625" style="8" bestFit="1" customWidth="1"/>
    <col min="9" max="9" width="9.7109375" style="8" customWidth="1"/>
    <col min="10" max="10" width="9.42578125" style="8" bestFit="1" customWidth="1"/>
    <col min="11" max="11" width="6.42578125" style="8" bestFit="1" customWidth="1"/>
    <col min="12" max="12" width="5.42578125" style="8" bestFit="1" customWidth="1"/>
    <col min="13" max="13" width="9.28515625" style="8" bestFit="1" customWidth="1"/>
    <col min="14" max="14" width="20.85546875" style="8" bestFit="1" customWidth="1"/>
    <col min="15" max="15" width="14" style="8" bestFit="1" customWidth="1"/>
    <col min="16" max="16" width="19.42578125" style="8" bestFit="1" customWidth="1"/>
    <col min="17" max="17" width="20.7109375" style="8" bestFit="1" customWidth="1"/>
    <col min="18" max="18" width="13.28515625" style="8" bestFit="1" customWidth="1"/>
    <col min="19" max="19" width="14.140625" style="8" bestFit="1" customWidth="1"/>
    <col min="20" max="21" width="12.5703125" style="8" customWidth="1"/>
    <col min="22" max="26" width="9.28515625" style="8" customWidth="1"/>
    <col min="27" max="31" width="13" style="8" customWidth="1"/>
    <col min="32" max="33" width="12.42578125" style="8" customWidth="1"/>
    <col min="34" max="34" width="17.85546875" style="8" customWidth="1"/>
    <col min="35" max="35" width="19.42578125" style="8" customWidth="1"/>
    <col min="36" max="36" width="16.42578125" style="8" customWidth="1"/>
    <col min="37" max="37" width="17" style="8" customWidth="1"/>
    <col min="38" max="38" width="19.140625" style="8" customWidth="1"/>
    <col min="39" max="39" width="22.5703125" style="8" customWidth="1"/>
    <col min="40" max="16384" width="9" style="8"/>
  </cols>
  <sheetData>
    <row r="1" spans="1:39" ht="7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5" t="s">
        <v>159</v>
      </c>
      <c r="U1" s="5" t="s">
        <v>160</v>
      </c>
      <c r="V1" s="5" t="s">
        <v>161</v>
      </c>
      <c r="W1" s="5" t="s">
        <v>162</v>
      </c>
      <c r="X1" s="5" t="s">
        <v>163</v>
      </c>
      <c r="Y1" s="5" t="s">
        <v>164</v>
      </c>
      <c r="Z1" s="5" t="s">
        <v>165</v>
      </c>
      <c r="AA1" s="5" t="s">
        <v>166</v>
      </c>
      <c r="AB1" s="5" t="s">
        <v>167</v>
      </c>
      <c r="AC1" s="5" t="s">
        <v>168</v>
      </c>
      <c r="AD1" s="5" t="s">
        <v>169</v>
      </c>
      <c r="AE1" s="5" t="s">
        <v>170</v>
      </c>
      <c r="AF1" s="5" t="s">
        <v>171</v>
      </c>
      <c r="AG1" s="5" t="s">
        <v>172</v>
      </c>
      <c r="AH1" s="5" t="s">
        <v>173</v>
      </c>
      <c r="AI1" s="5" t="s">
        <v>178</v>
      </c>
      <c r="AJ1" s="5" t="s">
        <v>174</v>
      </c>
      <c r="AK1" s="5" t="s">
        <v>175</v>
      </c>
      <c r="AL1" s="5" t="s">
        <v>176</v>
      </c>
      <c r="AM1" s="5" t="s">
        <v>177</v>
      </c>
    </row>
    <row r="2" spans="1:39" ht="24">
      <c r="A2" s="2" t="s">
        <v>19</v>
      </c>
      <c r="B2" s="3">
        <v>45085</v>
      </c>
      <c r="C2" s="2">
        <v>76</v>
      </c>
      <c r="D2" s="2" t="s">
        <v>44</v>
      </c>
      <c r="E2" s="2">
        <v>7607</v>
      </c>
      <c r="F2" s="2" t="s">
        <v>45</v>
      </c>
      <c r="G2" s="2">
        <v>760708</v>
      </c>
      <c r="H2" s="2" t="s">
        <v>46</v>
      </c>
      <c r="I2" s="2">
        <v>9</v>
      </c>
      <c r="J2" s="2"/>
      <c r="K2" s="2"/>
      <c r="L2" s="2"/>
      <c r="M2" s="2">
        <v>76070809</v>
      </c>
      <c r="N2" s="2" t="s">
        <v>39</v>
      </c>
      <c r="O2" s="2" t="s">
        <v>23</v>
      </c>
      <c r="P2" s="3">
        <v>45098</v>
      </c>
      <c r="Q2" s="3">
        <v>45098</v>
      </c>
      <c r="R2" s="2" t="s">
        <v>23</v>
      </c>
      <c r="S2" s="3">
        <v>45173</v>
      </c>
      <c r="T2" s="2">
        <v>15</v>
      </c>
      <c r="U2" s="2">
        <v>5</v>
      </c>
      <c r="V2" s="2"/>
      <c r="W2" s="2">
        <v>0</v>
      </c>
      <c r="X2" s="2">
        <v>0</v>
      </c>
      <c r="Y2" s="2">
        <v>0</v>
      </c>
      <c r="Z2" s="2">
        <v>0</v>
      </c>
      <c r="AA2" s="2"/>
      <c r="AB2" s="2"/>
      <c r="AC2" s="2"/>
      <c r="AD2" s="2"/>
      <c r="AE2" s="2"/>
      <c r="AF2" s="2">
        <v>2</v>
      </c>
      <c r="AG2" s="2"/>
      <c r="AH2" s="2"/>
      <c r="AI2" s="2"/>
      <c r="AJ2" s="2"/>
      <c r="AK2" s="2"/>
      <c r="AL2" s="2"/>
      <c r="AM2" s="2"/>
    </row>
    <row r="3" spans="1:39" ht="24">
      <c r="A3" s="2" t="s">
        <v>19</v>
      </c>
      <c r="B3" s="3">
        <v>45108</v>
      </c>
      <c r="C3" s="2">
        <v>92</v>
      </c>
      <c r="D3" s="2" t="s">
        <v>47</v>
      </c>
      <c r="E3" s="2">
        <v>9205</v>
      </c>
      <c r="F3" s="2" t="s">
        <v>48</v>
      </c>
      <c r="G3" s="2">
        <v>920504</v>
      </c>
      <c r="H3" s="2" t="s">
        <v>49</v>
      </c>
      <c r="I3" s="2">
        <v>6</v>
      </c>
      <c r="J3" s="2"/>
      <c r="K3" s="2"/>
      <c r="L3" s="2"/>
      <c r="M3" s="2">
        <v>92050406</v>
      </c>
      <c r="N3" s="2" t="s">
        <v>50</v>
      </c>
      <c r="O3" s="2" t="s">
        <v>51</v>
      </c>
      <c r="P3" s="3">
        <v>45108</v>
      </c>
      <c r="Q3" s="3">
        <v>45108</v>
      </c>
      <c r="R3" s="2" t="s">
        <v>23</v>
      </c>
      <c r="S3" s="3">
        <v>45108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</row>
    <row r="4" spans="1:39" ht="24">
      <c r="A4" s="2" t="s">
        <v>19</v>
      </c>
      <c r="B4" s="3">
        <v>45110</v>
      </c>
      <c r="C4" s="2">
        <v>62</v>
      </c>
      <c r="D4" s="2" t="s">
        <v>56</v>
      </c>
      <c r="E4" s="2">
        <v>6201</v>
      </c>
      <c r="F4" s="2" t="s">
        <v>57</v>
      </c>
      <c r="G4" s="2">
        <v>620111</v>
      </c>
      <c r="H4" s="2" t="s">
        <v>58</v>
      </c>
      <c r="I4" s="2">
        <v>3</v>
      </c>
      <c r="J4" s="2"/>
      <c r="K4" s="2"/>
      <c r="L4" s="2"/>
      <c r="M4" s="2">
        <v>62011103</v>
      </c>
      <c r="N4" s="2" t="s">
        <v>59</v>
      </c>
      <c r="O4" s="2" t="s">
        <v>25</v>
      </c>
      <c r="P4" s="3">
        <v>45125</v>
      </c>
      <c r="Q4" s="3">
        <v>45125</v>
      </c>
      <c r="R4" s="2" t="s">
        <v>23</v>
      </c>
      <c r="S4" s="3">
        <v>45232</v>
      </c>
      <c r="T4" s="2">
        <v>3</v>
      </c>
      <c r="U4" s="2">
        <v>1</v>
      </c>
      <c r="V4" s="2"/>
      <c r="W4" s="2">
        <v>0</v>
      </c>
      <c r="X4" s="2">
        <v>0</v>
      </c>
      <c r="Y4" s="2">
        <v>0</v>
      </c>
      <c r="Z4" s="2">
        <v>0</v>
      </c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>
        <v>1</v>
      </c>
      <c r="AM4" s="2"/>
    </row>
    <row r="5" spans="1:39" ht="24">
      <c r="A5" s="2" t="s">
        <v>19</v>
      </c>
      <c r="B5" s="3">
        <v>45171</v>
      </c>
      <c r="C5" s="2">
        <v>23</v>
      </c>
      <c r="D5" s="2" t="s">
        <v>87</v>
      </c>
      <c r="E5" s="2">
        <v>2303</v>
      </c>
      <c r="F5" s="2" t="s">
        <v>88</v>
      </c>
      <c r="G5" s="2">
        <v>230305</v>
      </c>
      <c r="H5" s="2" t="s">
        <v>89</v>
      </c>
      <c r="I5" s="2">
        <v>9</v>
      </c>
      <c r="J5" s="2"/>
      <c r="K5" s="2"/>
      <c r="L5" s="2"/>
      <c r="M5" s="2">
        <v>23030509</v>
      </c>
      <c r="N5" s="2" t="s">
        <v>90</v>
      </c>
      <c r="O5" s="2" t="s">
        <v>51</v>
      </c>
      <c r="P5" s="3">
        <v>45196</v>
      </c>
      <c r="Q5" s="3">
        <v>45196</v>
      </c>
      <c r="R5" s="2" t="s">
        <v>23</v>
      </c>
      <c r="S5" s="3">
        <v>45196</v>
      </c>
      <c r="T5" s="2">
        <v>3</v>
      </c>
      <c r="U5" s="2">
        <v>1</v>
      </c>
      <c r="V5" s="2"/>
      <c r="W5" s="2">
        <v>0</v>
      </c>
      <c r="X5" s="2">
        <v>0</v>
      </c>
      <c r="Y5" s="2">
        <v>0</v>
      </c>
      <c r="Z5" s="2">
        <v>0</v>
      </c>
      <c r="AA5" s="2">
        <v>2</v>
      </c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</row>
    <row r="6" spans="1:39" ht="24">
      <c r="A6" s="2" t="s">
        <v>19</v>
      </c>
      <c r="B6" s="3">
        <v>45177</v>
      </c>
      <c r="C6" s="2">
        <v>58</v>
      </c>
      <c r="D6" s="2" t="s">
        <v>91</v>
      </c>
      <c r="E6" s="2">
        <v>5801</v>
      </c>
      <c r="F6" s="2" t="s">
        <v>92</v>
      </c>
      <c r="G6" s="2">
        <v>580103</v>
      </c>
      <c r="H6" s="2" t="s">
        <v>97</v>
      </c>
      <c r="I6" s="2">
        <v>3</v>
      </c>
      <c r="J6" s="2"/>
      <c r="K6" s="2"/>
      <c r="L6" s="2"/>
      <c r="M6" s="2">
        <v>58010303</v>
      </c>
      <c r="N6" s="2" t="s">
        <v>55</v>
      </c>
      <c r="O6" s="2" t="s">
        <v>51</v>
      </c>
      <c r="P6" s="3">
        <v>45211</v>
      </c>
      <c r="Q6" s="3">
        <v>45211</v>
      </c>
      <c r="R6" s="2" t="s">
        <v>23</v>
      </c>
      <c r="S6" s="2" t="s">
        <v>23</v>
      </c>
      <c r="T6" s="2">
        <v>3</v>
      </c>
      <c r="U6" s="2">
        <v>1</v>
      </c>
      <c r="V6" s="2"/>
      <c r="W6" s="2">
        <v>0</v>
      </c>
      <c r="X6" s="2">
        <v>0</v>
      </c>
      <c r="Y6" s="2">
        <v>0</v>
      </c>
      <c r="Z6" s="2">
        <v>0</v>
      </c>
      <c r="AA6" s="2"/>
      <c r="AB6" s="2"/>
      <c r="AC6" s="2"/>
      <c r="AD6" s="2"/>
      <c r="AE6" s="2"/>
      <c r="AF6" s="2">
        <v>7</v>
      </c>
      <c r="AG6" s="2"/>
      <c r="AH6" s="2"/>
      <c r="AI6" s="2"/>
      <c r="AJ6" s="2"/>
      <c r="AK6" s="2"/>
      <c r="AL6" s="2"/>
      <c r="AM6" s="2"/>
    </row>
    <row r="7" spans="1:39" ht="24">
      <c r="A7" s="2" t="s">
        <v>19</v>
      </c>
      <c r="B7" s="3">
        <v>45186</v>
      </c>
      <c r="C7" s="2">
        <v>57</v>
      </c>
      <c r="D7" s="2" t="s">
        <v>31</v>
      </c>
      <c r="E7" s="2">
        <v>5701</v>
      </c>
      <c r="F7" s="2" t="s">
        <v>100</v>
      </c>
      <c r="G7" s="2">
        <v>570106</v>
      </c>
      <c r="H7" s="2" t="s">
        <v>101</v>
      </c>
      <c r="I7" s="2">
        <v>12</v>
      </c>
      <c r="J7" s="2"/>
      <c r="K7" s="2"/>
      <c r="L7" s="2"/>
      <c r="M7" s="2">
        <v>57010612</v>
      </c>
      <c r="N7" s="2" t="s">
        <v>34</v>
      </c>
      <c r="O7" s="2" t="s">
        <v>51</v>
      </c>
      <c r="P7" s="3">
        <v>45198</v>
      </c>
      <c r="Q7" s="3">
        <v>45198</v>
      </c>
      <c r="R7" s="2" t="s">
        <v>23</v>
      </c>
      <c r="S7" s="3">
        <v>45186</v>
      </c>
      <c r="T7" s="2">
        <v>3</v>
      </c>
      <c r="U7" s="2">
        <v>1</v>
      </c>
      <c r="V7" s="2"/>
      <c r="W7" s="2">
        <v>0</v>
      </c>
      <c r="X7" s="2">
        <v>0</v>
      </c>
      <c r="Y7" s="2">
        <v>0</v>
      </c>
      <c r="Z7" s="2">
        <v>0</v>
      </c>
      <c r="AA7" s="2">
        <v>1</v>
      </c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</row>
    <row r="8" spans="1:39" ht="24">
      <c r="A8" s="2" t="s">
        <v>19</v>
      </c>
      <c r="B8" s="3">
        <v>45187</v>
      </c>
      <c r="C8" s="2">
        <v>15</v>
      </c>
      <c r="D8" s="2" t="s">
        <v>102</v>
      </c>
      <c r="E8" s="2">
        <v>1506</v>
      </c>
      <c r="F8" s="2" t="s">
        <v>103</v>
      </c>
      <c r="G8" s="2">
        <v>150607</v>
      </c>
      <c r="H8" s="2" t="s">
        <v>104</v>
      </c>
      <c r="I8" s="2">
        <v>11</v>
      </c>
      <c r="J8" s="2"/>
      <c r="K8" s="2"/>
      <c r="L8" s="2"/>
      <c r="M8" s="2">
        <v>15060711</v>
      </c>
      <c r="N8" s="2" t="s">
        <v>105</v>
      </c>
      <c r="O8" s="2" t="s">
        <v>51</v>
      </c>
      <c r="P8" s="3">
        <v>45196</v>
      </c>
      <c r="Q8" s="3">
        <v>45196</v>
      </c>
      <c r="R8" s="2" t="s">
        <v>23</v>
      </c>
      <c r="S8" s="2" t="s">
        <v>23</v>
      </c>
      <c r="T8" s="2">
        <v>3</v>
      </c>
      <c r="U8" s="2">
        <v>1</v>
      </c>
      <c r="V8" s="2"/>
      <c r="W8" s="2">
        <v>0</v>
      </c>
      <c r="X8" s="2">
        <v>0</v>
      </c>
      <c r="Y8" s="2">
        <v>0</v>
      </c>
      <c r="Z8" s="2">
        <v>0</v>
      </c>
      <c r="AA8" s="2">
        <v>1</v>
      </c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</row>
    <row r="9" spans="1:39" ht="24">
      <c r="A9" s="2" t="s">
        <v>19</v>
      </c>
      <c r="B9" s="3">
        <v>45197</v>
      </c>
      <c r="C9" s="2">
        <v>23</v>
      </c>
      <c r="D9" s="2" t="s">
        <v>87</v>
      </c>
      <c r="E9" s="2">
        <v>2304</v>
      </c>
      <c r="F9" s="2" t="s">
        <v>111</v>
      </c>
      <c r="G9" s="2">
        <v>230404</v>
      </c>
      <c r="H9" s="2" t="s">
        <v>112</v>
      </c>
      <c r="I9" s="2">
        <v>3</v>
      </c>
      <c r="J9" s="2"/>
      <c r="K9" s="2"/>
      <c r="L9" s="2"/>
      <c r="M9" s="2">
        <v>23040403</v>
      </c>
      <c r="N9" s="2" t="s">
        <v>90</v>
      </c>
      <c r="O9" s="2" t="s">
        <v>23</v>
      </c>
      <c r="P9" s="3">
        <v>45211</v>
      </c>
      <c r="Q9" s="3">
        <v>45211</v>
      </c>
      <c r="R9" s="2" t="s">
        <v>23</v>
      </c>
      <c r="S9" s="3">
        <v>45211</v>
      </c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</row>
    <row r="10" spans="1:39" ht="24">
      <c r="A10" s="2" t="s">
        <v>19</v>
      </c>
      <c r="B10" s="3">
        <v>45124</v>
      </c>
      <c r="C10" s="2">
        <v>85</v>
      </c>
      <c r="D10" s="2" t="s">
        <v>139</v>
      </c>
      <c r="E10" s="2">
        <v>8501</v>
      </c>
      <c r="F10" s="2" t="s">
        <v>157</v>
      </c>
      <c r="G10" s="2">
        <v>850107</v>
      </c>
      <c r="H10" s="2" t="s">
        <v>158</v>
      </c>
      <c r="I10" s="2">
        <v>1</v>
      </c>
      <c r="J10" s="2"/>
      <c r="K10" s="2"/>
      <c r="L10" s="2"/>
      <c r="M10" s="2">
        <v>85010701</v>
      </c>
      <c r="N10" s="2" t="s">
        <v>50</v>
      </c>
      <c r="O10" s="2" t="s">
        <v>51</v>
      </c>
      <c r="P10" s="3">
        <v>45125</v>
      </c>
      <c r="Q10" s="3">
        <v>45125</v>
      </c>
      <c r="R10" s="2" t="s">
        <v>23</v>
      </c>
      <c r="S10" s="3">
        <v>45217</v>
      </c>
      <c r="T10" s="2">
        <v>28</v>
      </c>
      <c r="U10" s="2">
        <v>7</v>
      </c>
      <c r="V10" s="2"/>
      <c r="W10" s="2">
        <v>0</v>
      </c>
      <c r="X10" s="2">
        <v>0</v>
      </c>
      <c r="Y10" s="2">
        <v>0</v>
      </c>
      <c r="Z10" s="2">
        <v>0</v>
      </c>
      <c r="AA10" s="2">
        <v>7</v>
      </c>
      <c r="AB10" s="2"/>
      <c r="AC10" s="2"/>
      <c r="AD10" s="2"/>
      <c r="AE10" s="2"/>
      <c r="AF10" s="2"/>
      <c r="AG10" s="2"/>
      <c r="AH10" s="2"/>
      <c r="AI10" s="2"/>
      <c r="AJ10" s="2">
        <v>4</v>
      </c>
      <c r="AK10" s="2"/>
      <c r="AL10" s="2"/>
      <c r="AM10" s="2"/>
    </row>
    <row r="11" spans="1:39" ht="24">
      <c r="A11" s="2" t="s">
        <v>19</v>
      </c>
      <c r="B11" s="3">
        <v>45124</v>
      </c>
      <c r="C11" s="2">
        <v>85</v>
      </c>
      <c r="D11" s="2" t="s">
        <v>139</v>
      </c>
      <c r="E11" s="2">
        <v>8501</v>
      </c>
      <c r="F11" s="2" t="s">
        <v>157</v>
      </c>
      <c r="G11" s="2">
        <v>850107</v>
      </c>
      <c r="H11" s="2" t="s">
        <v>158</v>
      </c>
      <c r="I11" s="2">
        <v>2</v>
      </c>
      <c r="J11" s="2"/>
      <c r="K11" s="2"/>
      <c r="L11" s="2"/>
      <c r="M11" s="2">
        <v>85010702</v>
      </c>
      <c r="N11" s="2" t="s">
        <v>50</v>
      </c>
      <c r="O11" s="2" t="s">
        <v>51</v>
      </c>
      <c r="P11" s="3">
        <v>45125</v>
      </c>
      <c r="Q11" s="3">
        <v>45125</v>
      </c>
      <c r="R11" s="2" t="s">
        <v>23</v>
      </c>
      <c r="S11" s="3">
        <v>45217</v>
      </c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1:39" ht="24">
      <c r="A12" s="2" t="s">
        <v>19</v>
      </c>
      <c r="B12" s="3">
        <v>45124</v>
      </c>
      <c r="C12" s="2">
        <v>85</v>
      </c>
      <c r="D12" s="2" t="s">
        <v>139</v>
      </c>
      <c r="E12" s="2">
        <v>8501</v>
      </c>
      <c r="F12" s="2" t="s">
        <v>157</v>
      </c>
      <c r="G12" s="2">
        <v>850107</v>
      </c>
      <c r="H12" s="2" t="s">
        <v>158</v>
      </c>
      <c r="I12" s="2">
        <v>3</v>
      </c>
      <c r="J12" s="2"/>
      <c r="K12" s="2"/>
      <c r="L12" s="2"/>
      <c r="M12" s="2">
        <v>85010703</v>
      </c>
      <c r="N12" s="2" t="s">
        <v>50</v>
      </c>
      <c r="O12" s="2" t="s">
        <v>51</v>
      </c>
      <c r="P12" s="3">
        <v>45125</v>
      </c>
      <c r="Q12" s="3">
        <v>45125</v>
      </c>
      <c r="R12" s="2" t="s">
        <v>23</v>
      </c>
      <c r="S12" s="3">
        <v>45217</v>
      </c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5AAC7-1535-474F-9391-2A0FC3FCA260}">
  <dimension ref="A1:AQ80"/>
  <sheetViews>
    <sheetView showGridLines="0" tabSelected="1" topLeftCell="O1" workbookViewId="0">
      <pane ySplit="2" topLeftCell="A3" activePane="bottomLeft" state="frozen"/>
      <selection activeCell="H1" sqref="H1"/>
      <selection pane="bottomLeft" activeCell="P1" sqref="P1"/>
    </sheetView>
  </sheetViews>
  <sheetFormatPr defaultColWidth="14.5703125" defaultRowHeight="24"/>
  <cols>
    <col min="1" max="1" width="14.140625" style="1" bestFit="1" customWidth="1"/>
    <col min="2" max="2" width="12.7109375" style="1" bestFit="1" customWidth="1"/>
    <col min="3" max="3" width="13.85546875" style="1" bestFit="1" customWidth="1"/>
    <col min="4" max="4" width="12" style="1" bestFit="1" customWidth="1"/>
    <col min="5" max="5" width="12.28515625" style="1" bestFit="1" customWidth="1"/>
    <col min="6" max="6" width="15.7109375" style="1" bestFit="1" customWidth="1"/>
    <col min="7" max="7" width="15.5703125" style="1" bestFit="1" customWidth="1"/>
    <col min="8" max="8" width="11.28515625" style="1" bestFit="1" customWidth="1"/>
    <col min="9" max="9" width="5" style="1" bestFit="1" customWidth="1"/>
    <col min="10" max="10" width="14.85546875" style="1" bestFit="1" customWidth="1"/>
    <col min="11" max="11" width="14.140625" style="1" bestFit="1" customWidth="1"/>
    <col min="12" max="12" width="14.28515625" style="1" bestFit="1" customWidth="1"/>
    <col min="13" max="13" width="12.140625" style="1" bestFit="1" customWidth="1"/>
    <col min="14" max="14" width="24" style="1" bestFit="1" customWidth="1"/>
    <col min="15" max="15" width="18.28515625" style="1" bestFit="1" customWidth="1"/>
    <col min="16" max="16" width="22.42578125" style="1" bestFit="1" customWidth="1"/>
    <col min="17" max="17" width="23.85546875" style="1" bestFit="1" customWidth="1"/>
    <col min="18" max="18" width="20.42578125" style="1" bestFit="1" customWidth="1"/>
    <col min="19" max="19" width="16.5703125" style="1" bestFit="1" customWidth="1"/>
    <col min="20" max="20" width="15.5703125" style="1" bestFit="1" customWidth="1"/>
    <col min="21" max="21" width="19.85546875" style="1" bestFit="1" customWidth="1"/>
    <col min="22" max="22" width="17.42578125" style="1" bestFit="1" customWidth="1"/>
    <col min="23" max="23" width="21.140625" style="1" bestFit="1" customWidth="1"/>
    <col min="24" max="24" width="8.5703125" style="1" bestFit="1" customWidth="1"/>
    <col min="25" max="25" width="8.140625" style="1" bestFit="1" customWidth="1"/>
    <col min="26" max="26" width="8.5703125" style="1" bestFit="1" customWidth="1"/>
    <col min="27" max="27" width="16.28515625" style="1" bestFit="1" customWidth="1"/>
    <col min="28" max="28" width="16.85546875" style="1" bestFit="1" customWidth="1"/>
    <col min="29" max="29" width="19.140625" style="1" bestFit="1" customWidth="1"/>
    <col min="30" max="30" width="17.42578125" style="1" bestFit="1" customWidth="1"/>
    <col min="31" max="31" width="15.42578125" style="1" bestFit="1" customWidth="1"/>
    <col min="32" max="32" width="17.7109375" style="1" bestFit="1" customWidth="1"/>
    <col min="33" max="33" width="15" style="1" bestFit="1" customWidth="1"/>
    <col min="34" max="34" width="15.7109375" style="1" bestFit="1" customWidth="1"/>
    <col min="35" max="35" width="16.7109375" style="1" bestFit="1" customWidth="1"/>
    <col min="36" max="36" width="15.7109375" style="1" bestFit="1" customWidth="1"/>
    <col min="37" max="37" width="21.7109375" style="1" bestFit="1" customWidth="1"/>
    <col min="38" max="43" width="22.28515625" style="1" bestFit="1" customWidth="1"/>
    <col min="44" max="16384" width="14.5703125" style="1"/>
  </cols>
  <sheetData>
    <row r="1" spans="1:43">
      <c r="A1" s="19" t="s">
        <v>214</v>
      </c>
      <c r="B1" s="19" t="s">
        <v>215</v>
      </c>
      <c r="C1" s="19" t="s">
        <v>216</v>
      </c>
      <c r="D1" s="19" t="s">
        <v>217</v>
      </c>
      <c r="E1" s="19" t="s">
        <v>218</v>
      </c>
      <c r="F1" s="19" t="s">
        <v>219</v>
      </c>
      <c r="G1" s="19" t="s">
        <v>220</v>
      </c>
      <c r="H1" s="19" t="s">
        <v>221</v>
      </c>
      <c r="I1" s="19" t="s">
        <v>222</v>
      </c>
      <c r="J1" s="19" t="s">
        <v>223</v>
      </c>
      <c r="K1" s="19" t="s">
        <v>224</v>
      </c>
      <c r="L1" s="19" t="s">
        <v>225</v>
      </c>
      <c r="M1" s="19" t="s">
        <v>226</v>
      </c>
      <c r="N1" s="19" t="s">
        <v>227</v>
      </c>
      <c r="O1" s="19" t="s">
        <v>228</v>
      </c>
      <c r="P1" s="19" t="s">
        <v>327</v>
      </c>
      <c r="Q1" s="19" t="s">
        <v>229</v>
      </c>
      <c r="R1" s="19" t="s">
        <v>230</v>
      </c>
      <c r="S1" s="19" t="s">
        <v>231</v>
      </c>
      <c r="T1" s="19" t="s">
        <v>232</v>
      </c>
      <c r="U1" s="19" t="s">
        <v>233</v>
      </c>
      <c r="V1" s="19" t="s">
        <v>234</v>
      </c>
      <c r="W1" s="19" t="s">
        <v>235</v>
      </c>
      <c r="X1" s="19" t="s">
        <v>236</v>
      </c>
      <c r="Y1" s="19" t="s">
        <v>237</v>
      </c>
      <c r="Z1" s="19" t="s">
        <v>238</v>
      </c>
      <c r="AA1" s="19" t="s">
        <v>239</v>
      </c>
      <c r="AB1" s="19" t="s">
        <v>240</v>
      </c>
      <c r="AC1" s="19" t="s">
        <v>241</v>
      </c>
      <c r="AD1" s="19" t="s">
        <v>242</v>
      </c>
      <c r="AE1" s="19" t="s">
        <v>243</v>
      </c>
      <c r="AF1" s="19" t="s">
        <v>244</v>
      </c>
      <c r="AG1" s="19" t="s">
        <v>245</v>
      </c>
      <c r="AH1" s="19" t="s">
        <v>246</v>
      </c>
      <c r="AI1" s="19" t="s">
        <v>247</v>
      </c>
      <c r="AJ1" s="19" t="s">
        <v>248</v>
      </c>
      <c r="AK1" s="19" t="s">
        <v>251</v>
      </c>
      <c r="AL1" s="19" t="s">
        <v>250</v>
      </c>
      <c r="AM1" s="19" t="s">
        <v>249</v>
      </c>
      <c r="AN1" s="20"/>
      <c r="AO1" s="20"/>
      <c r="AP1" s="20"/>
      <c r="AQ1" s="20"/>
    </row>
    <row r="2" spans="1:43" ht="42.75" customHeight="1">
      <c r="A2" s="17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6</v>
      </c>
      <c r="H2" s="17" t="s">
        <v>7</v>
      </c>
      <c r="I2" s="17" t="s">
        <v>8</v>
      </c>
      <c r="J2" s="17" t="s">
        <v>9</v>
      </c>
      <c r="K2" s="17" t="s">
        <v>10</v>
      </c>
      <c r="L2" s="17" t="s">
        <v>11</v>
      </c>
      <c r="M2" s="17" t="s">
        <v>12</v>
      </c>
      <c r="N2" s="17" t="s">
        <v>13</v>
      </c>
      <c r="O2" s="17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8" t="s">
        <v>159</v>
      </c>
      <c r="U2" s="18" t="s">
        <v>160</v>
      </c>
      <c r="V2" s="18" t="s">
        <v>161</v>
      </c>
      <c r="W2" s="18" t="s">
        <v>162</v>
      </c>
      <c r="X2" s="18" t="s">
        <v>163</v>
      </c>
      <c r="Y2" s="18" t="s">
        <v>164</v>
      </c>
      <c r="Z2" s="18" t="s">
        <v>165</v>
      </c>
      <c r="AA2" s="18" t="s">
        <v>166</v>
      </c>
      <c r="AB2" s="18" t="s">
        <v>167</v>
      </c>
      <c r="AC2" s="18" t="s">
        <v>168</v>
      </c>
      <c r="AD2" s="18" t="s">
        <v>169</v>
      </c>
      <c r="AE2" s="18" t="s">
        <v>170</v>
      </c>
      <c r="AF2" s="18" t="s">
        <v>171</v>
      </c>
      <c r="AG2" s="18" t="s">
        <v>172</v>
      </c>
      <c r="AH2" s="18" t="s">
        <v>173</v>
      </c>
      <c r="AI2" s="18" t="s">
        <v>178</v>
      </c>
      <c r="AJ2" s="18" t="s">
        <v>174</v>
      </c>
      <c r="AK2" s="18" t="s">
        <v>175</v>
      </c>
      <c r="AL2" s="18" t="s">
        <v>176</v>
      </c>
      <c r="AM2" s="18" t="s">
        <v>177</v>
      </c>
    </row>
    <row r="3" spans="1:43">
      <c r="A3" s="2" t="s">
        <v>19</v>
      </c>
      <c r="B3" s="3">
        <v>45196</v>
      </c>
      <c r="C3" s="2">
        <v>19</v>
      </c>
      <c r="D3" s="2" t="s">
        <v>20</v>
      </c>
      <c r="E3" s="2">
        <v>1910</v>
      </c>
      <c r="F3" s="2" t="s">
        <v>21</v>
      </c>
      <c r="G3" s="2">
        <v>191012</v>
      </c>
      <c r="H3" s="2" t="s">
        <v>22</v>
      </c>
      <c r="I3" s="2">
        <v>2</v>
      </c>
      <c r="J3" s="2"/>
      <c r="K3" s="2"/>
      <c r="L3" s="2"/>
      <c r="M3" s="2">
        <v>19101202</v>
      </c>
      <c r="N3" s="2" t="s">
        <v>24</v>
      </c>
      <c r="O3" s="2" t="s">
        <v>25</v>
      </c>
      <c r="P3" s="2" t="s">
        <v>23</v>
      </c>
      <c r="Q3" s="2" t="s">
        <v>23</v>
      </c>
      <c r="R3" s="2" t="s">
        <v>23</v>
      </c>
      <c r="S3" s="3">
        <v>45196</v>
      </c>
      <c r="T3" s="2">
        <f>U3*3</f>
        <v>3</v>
      </c>
      <c r="U3" s="2">
        <v>1</v>
      </c>
      <c r="V3" s="2"/>
      <c r="W3" s="2">
        <v>0</v>
      </c>
      <c r="X3" s="2">
        <v>0</v>
      </c>
      <c r="Y3" s="2">
        <v>0</v>
      </c>
      <c r="Z3" s="2">
        <v>0</v>
      </c>
      <c r="AA3" s="2">
        <v>1</v>
      </c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</row>
    <row r="4" spans="1:43">
      <c r="A4" s="2" t="s">
        <v>19</v>
      </c>
      <c r="B4" s="3">
        <v>44933</v>
      </c>
      <c r="C4" s="2">
        <v>95</v>
      </c>
      <c r="D4" s="2" t="s">
        <v>26</v>
      </c>
      <c r="E4" s="2">
        <v>9505</v>
      </c>
      <c r="F4" s="2" t="s">
        <v>27</v>
      </c>
      <c r="G4" s="2">
        <v>950501</v>
      </c>
      <c r="H4" s="2" t="s">
        <v>27</v>
      </c>
      <c r="I4" s="2">
        <v>8</v>
      </c>
      <c r="J4" s="2"/>
      <c r="K4" s="2"/>
      <c r="L4" s="2"/>
      <c r="M4" s="2">
        <v>95050108</v>
      </c>
      <c r="N4" s="2" t="s">
        <v>28</v>
      </c>
      <c r="O4" s="2" t="s">
        <v>23</v>
      </c>
      <c r="P4" s="2" t="s">
        <v>23</v>
      </c>
      <c r="Q4" s="2" t="s">
        <v>23</v>
      </c>
      <c r="R4" s="2" t="s">
        <v>23</v>
      </c>
      <c r="S4" s="2" t="s">
        <v>23</v>
      </c>
      <c r="T4" s="2">
        <f t="shared" ref="T4:T5" si="0">U4*3</f>
        <v>3</v>
      </c>
      <c r="U4" s="2">
        <v>1</v>
      </c>
      <c r="V4" s="2"/>
      <c r="W4" s="2">
        <v>0</v>
      </c>
      <c r="X4" s="2">
        <v>0</v>
      </c>
      <c r="Y4" s="2">
        <v>0</v>
      </c>
      <c r="Z4" s="2">
        <v>0</v>
      </c>
      <c r="AA4" s="2"/>
      <c r="AB4" s="2"/>
      <c r="AC4" s="2"/>
      <c r="AD4" s="2"/>
      <c r="AE4" s="2"/>
      <c r="AF4" s="2">
        <v>1</v>
      </c>
      <c r="AG4" s="2"/>
      <c r="AH4" s="2"/>
      <c r="AI4" s="2"/>
      <c r="AJ4" s="2"/>
      <c r="AK4" s="2"/>
      <c r="AL4" s="2"/>
      <c r="AM4" s="2"/>
    </row>
    <row r="5" spans="1:43">
      <c r="A5" s="2" t="s">
        <v>19</v>
      </c>
      <c r="B5" s="3">
        <v>44940</v>
      </c>
      <c r="C5" s="2">
        <v>90</v>
      </c>
      <c r="D5" s="2" t="s">
        <v>29</v>
      </c>
      <c r="E5" s="2">
        <v>9012</v>
      </c>
      <c r="F5" s="2" t="s">
        <v>30</v>
      </c>
      <c r="G5" s="2">
        <v>901201</v>
      </c>
      <c r="H5" s="2" t="s">
        <v>30</v>
      </c>
      <c r="I5" s="2">
        <v>4</v>
      </c>
      <c r="J5" s="2"/>
      <c r="K5" s="2"/>
      <c r="L5" s="2"/>
      <c r="M5" s="2">
        <v>90120104</v>
      </c>
      <c r="N5" s="2" t="s">
        <v>28</v>
      </c>
      <c r="O5" s="2" t="s">
        <v>23</v>
      </c>
      <c r="P5" s="2" t="s">
        <v>23</v>
      </c>
      <c r="Q5" s="2" t="s">
        <v>23</v>
      </c>
      <c r="R5" s="2" t="s">
        <v>23</v>
      </c>
      <c r="S5" s="2" t="s">
        <v>23</v>
      </c>
      <c r="T5" s="2">
        <f t="shared" si="0"/>
        <v>3</v>
      </c>
      <c r="U5" s="2">
        <v>1</v>
      </c>
      <c r="V5" s="2"/>
      <c r="W5" s="2">
        <v>0</v>
      </c>
      <c r="X5" s="2">
        <v>0</v>
      </c>
      <c r="Y5" s="2">
        <v>0</v>
      </c>
      <c r="Z5" s="2">
        <v>0</v>
      </c>
      <c r="AA5" s="2">
        <v>39</v>
      </c>
      <c r="AB5" s="2"/>
      <c r="AC5" s="2"/>
      <c r="AD5" s="2"/>
      <c r="AE5" s="2"/>
      <c r="AF5" s="2">
        <v>1</v>
      </c>
      <c r="AG5" s="2"/>
      <c r="AH5" s="2"/>
      <c r="AI5" s="2"/>
      <c r="AJ5" s="2"/>
      <c r="AK5" s="2"/>
      <c r="AL5" s="2"/>
      <c r="AM5" s="2"/>
    </row>
    <row r="6" spans="1:43">
      <c r="A6" s="2" t="s">
        <v>19</v>
      </c>
      <c r="B6" s="3">
        <v>45059</v>
      </c>
      <c r="C6" s="2">
        <v>57</v>
      </c>
      <c r="D6" s="2" t="s">
        <v>31</v>
      </c>
      <c r="E6" s="2">
        <v>5707</v>
      </c>
      <c r="F6" s="2" t="s">
        <v>32</v>
      </c>
      <c r="G6" s="2">
        <v>570708</v>
      </c>
      <c r="H6" s="2" t="s">
        <v>33</v>
      </c>
      <c r="I6" s="2">
        <v>20</v>
      </c>
      <c r="J6" s="2"/>
      <c r="K6" s="2"/>
      <c r="L6" s="2"/>
      <c r="M6" s="2">
        <v>57070820</v>
      </c>
      <c r="N6" s="2" t="s">
        <v>34</v>
      </c>
      <c r="O6" s="2" t="s">
        <v>23</v>
      </c>
      <c r="P6" s="2" t="s">
        <v>23</v>
      </c>
      <c r="Q6" s="2" t="s">
        <v>23</v>
      </c>
      <c r="R6" s="2" t="s">
        <v>23</v>
      </c>
      <c r="S6" s="2" t="s">
        <v>23</v>
      </c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</row>
    <row r="7" spans="1:43">
      <c r="A7" s="2" t="s">
        <v>19</v>
      </c>
      <c r="B7" s="3">
        <v>45059</v>
      </c>
      <c r="C7" s="2">
        <v>57</v>
      </c>
      <c r="D7" s="2" t="s">
        <v>31</v>
      </c>
      <c r="E7" s="2">
        <v>5715</v>
      </c>
      <c r="F7" s="2" t="s">
        <v>35</v>
      </c>
      <c r="G7" s="2">
        <v>571504</v>
      </c>
      <c r="H7" s="2" t="s">
        <v>35</v>
      </c>
      <c r="I7" s="2">
        <v>14</v>
      </c>
      <c r="J7" s="2"/>
      <c r="K7" s="2"/>
      <c r="L7" s="2"/>
      <c r="M7" s="2">
        <v>57150414</v>
      </c>
      <c r="N7" s="2" t="s">
        <v>34</v>
      </c>
      <c r="O7" s="2" t="s">
        <v>23</v>
      </c>
      <c r="P7" s="2" t="s">
        <v>23</v>
      </c>
      <c r="Q7" s="2" t="s">
        <v>23</v>
      </c>
      <c r="R7" s="2" t="s">
        <v>23</v>
      </c>
      <c r="S7" s="2" t="s">
        <v>23</v>
      </c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</row>
    <row r="8" spans="1:43">
      <c r="A8" s="2" t="s">
        <v>19</v>
      </c>
      <c r="B8" s="3">
        <v>45068</v>
      </c>
      <c r="C8" s="2">
        <v>75</v>
      </c>
      <c r="D8" s="2" t="s">
        <v>36</v>
      </c>
      <c r="E8" s="2">
        <v>7501</v>
      </c>
      <c r="F8" s="2" t="s">
        <v>37</v>
      </c>
      <c r="G8" s="2">
        <v>750104</v>
      </c>
      <c r="H8" s="2" t="s">
        <v>38</v>
      </c>
      <c r="I8" s="2">
        <v>1</v>
      </c>
      <c r="J8" s="2"/>
      <c r="K8" s="2"/>
      <c r="L8" s="2"/>
      <c r="M8" s="2">
        <v>75010401</v>
      </c>
      <c r="N8" s="2" t="s">
        <v>39</v>
      </c>
      <c r="O8" s="2" t="s">
        <v>23</v>
      </c>
      <c r="P8" s="2" t="s">
        <v>23</v>
      </c>
      <c r="Q8" s="2" t="s">
        <v>23</v>
      </c>
      <c r="R8" s="2" t="s">
        <v>23</v>
      </c>
      <c r="S8" s="2" t="s">
        <v>23</v>
      </c>
      <c r="T8" s="2">
        <v>2</v>
      </c>
      <c r="U8" s="2">
        <v>1</v>
      </c>
      <c r="V8" s="2"/>
      <c r="W8" s="2">
        <v>0</v>
      </c>
      <c r="X8" s="2">
        <v>0</v>
      </c>
      <c r="Y8" s="2">
        <v>0</v>
      </c>
      <c r="Z8" s="2">
        <v>0</v>
      </c>
      <c r="AA8" s="2">
        <v>1</v>
      </c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</row>
    <row r="9" spans="1:43">
      <c r="A9" s="2" t="s">
        <v>19</v>
      </c>
      <c r="B9" s="3">
        <v>45075</v>
      </c>
      <c r="C9" s="2">
        <v>11</v>
      </c>
      <c r="D9" s="2" t="s">
        <v>40</v>
      </c>
      <c r="E9" s="2">
        <v>1105</v>
      </c>
      <c r="F9" s="2" t="s">
        <v>41</v>
      </c>
      <c r="G9" s="2">
        <v>110503</v>
      </c>
      <c r="H9" s="2" t="s">
        <v>42</v>
      </c>
      <c r="I9" s="2">
        <v>6</v>
      </c>
      <c r="J9" s="2"/>
      <c r="K9" s="2"/>
      <c r="L9" s="2"/>
      <c r="M9" s="2">
        <v>11050306</v>
      </c>
      <c r="N9" s="2" t="s">
        <v>43</v>
      </c>
      <c r="O9" s="2" t="s">
        <v>23</v>
      </c>
      <c r="P9" s="2" t="s">
        <v>23</v>
      </c>
      <c r="Q9" s="2" t="s">
        <v>23</v>
      </c>
      <c r="R9" s="2" t="s">
        <v>23</v>
      </c>
      <c r="S9" s="2" t="s">
        <v>23</v>
      </c>
      <c r="T9" s="2">
        <f>U9*3</f>
        <v>3</v>
      </c>
      <c r="U9" s="2">
        <v>1</v>
      </c>
      <c r="V9" s="2"/>
      <c r="W9" s="2">
        <v>0</v>
      </c>
      <c r="X9" s="2">
        <v>0</v>
      </c>
      <c r="Y9" s="2">
        <v>0</v>
      </c>
      <c r="Z9" s="2">
        <v>0</v>
      </c>
      <c r="AA9" s="2">
        <v>1</v>
      </c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</row>
    <row r="10" spans="1:43">
      <c r="A10" s="2" t="s">
        <v>19</v>
      </c>
      <c r="B10" s="3">
        <v>45085</v>
      </c>
      <c r="C10" s="2">
        <v>76</v>
      </c>
      <c r="D10" s="2" t="s">
        <v>44</v>
      </c>
      <c r="E10" s="2">
        <v>7607</v>
      </c>
      <c r="F10" s="2" t="s">
        <v>45</v>
      </c>
      <c r="G10" s="2">
        <v>760708</v>
      </c>
      <c r="H10" s="2" t="s">
        <v>46</v>
      </c>
      <c r="I10" s="2">
        <v>9</v>
      </c>
      <c r="J10" s="2"/>
      <c r="K10" s="2"/>
      <c r="L10" s="2"/>
      <c r="M10" s="2">
        <v>76070809</v>
      </c>
      <c r="N10" s="2" t="s">
        <v>39</v>
      </c>
      <c r="O10" s="2" t="s">
        <v>23</v>
      </c>
      <c r="P10" s="3">
        <v>45098</v>
      </c>
      <c r="Q10" s="3">
        <v>45098</v>
      </c>
      <c r="R10" s="2" t="s">
        <v>23</v>
      </c>
      <c r="S10" s="3">
        <v>45173</v>
      </c>
      <c r="T10" s="2">
        <v>15</v>
      </c>
      <c r="U10" s="2">
        <v>5</v>
      </c>
      <c r="V10" s="2"/>
      <c r="W10" s="2">
        <v>0</v>
      </c>
      <c r="X10" s="2">
        <v>0</v>
      </c>
      <c r="Y10" s="2">
        <v>0</v>
      </c>
      <c r="Z10" s="2">
        <v>0</v>
      </c>
      <c r="AA10" s="2"/>
      <c r="AB10" s="2"/>
      <c r="AC10" s="2"/>
      <c r="AD10" s="2"/>
      <c r="AE10" s="2"/>
      <c r="AF10" s="2">
        <v>2</v>
      </c>
      <c r="AG10" s="2"/>
      <c r="AH10" s="2"/>
      <c r="AI10" s="2"/>
      <c r="AJ10" s="2"/>
      <c r="AK10" s="2"/>
      <c r="AL10" s="2"/>
      <c r="AM10" s="2"/>
    </row>
    <row r="11" spans="1:43">
      <c r="A11" s="2" t="s">
        <v>19</v>
      </c>
      <c r="B11" s="3">
        <v>45108</v>
      </c>
      <c r="C11" s="2">
        <v>92</v>
      </c>
      <c r="D11" s="2" t="s">
        <v>47</v>
      </c>
      <c r="E11" s="2">
        <v>9205</v>
      </c>
      <c r="F11" s="2" t="s">
        <v>48</v>
      </c>
      <c r="G11" s="2">
        <v>920504</v>
      </c>
      <c r="H11" s="2" t="s">
        <v>49</v>
      </c>
      <c r="I11" s="2">
        <v>6</v>
      </c>
      <c r="J11" s="2"/>
      <c r="K11" s="2"/>
      <c r="L11" s="2"/>
      <c r="M11" s="2">
        <v>92050406</v>
      </c>
      <c r="N11" s="2" t="s">
        <v>50</v>
      </c>
      <c r="O11" s="2" t="s">
        <v>51</v>
      </c>
      <c r="P11" s="3">
        <v>45108</v>
      </c>
      <c r="Q11" s="3">
        <v>45108</v>
      </c>
      <c r="R11" s="2" t="s">
        <v>23</v>
      </c>
      <c r="S11" s="3">
        <v>45108</v>
      </c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1:43">
      <c r="A12" s="2" t="s">
        <v>19</v>
      </c>
      <c r="B12" s="3">
        <v>45109</v>
      </c>
      <c r="C12" s="2">
        <v>52</v>
      </c>
      <c r="D12" s="2" t="s">
        <v>52</v>
      </c>
      <c r="E12" s="2">
        <v>5210</v>
      </c>
      <c r="F12" s="2" t="s">
        <v>53</v>
      </c>
      <c r="G12" s="2">
        <v>521010</v>
      </c>
      <c r="H12" s="2" t="s">
        <v>54</v>
      </c>
      <c r="I12" s="2">
        <v>8</v>
      </c>
      <c r="J12" s="2"/>
      <c r="K12" s="2"/>
      <c r="L12" s="2"/>
      <c r="M12" s="2">
        <v>52101008</v>
      </c>
      <c r="N12" s="2" t="s">
        <v>55</v>
      </c>
      <c r="O12" s="2" t="s">
        <v>23</v>
      </c>
      <c r="P12" s="2" t="s">
        <v>23</v>
      </c>
      <c r="Q12" s="2" t="s">
        <v>23</v>
      </c>
      <c r="R12" s="2" t="s">
        <v>23</v>
      </c>
      <c r="S12" s="2" t="s">
        <v>23</v>
      </c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1:43">
      <c r="A13" s="2" t="s">
        <v>19</v>
      </c>
      <c r="B13" s="3">
        <v>45110</v>
      </c>
      <c r="C13" s="2">
        <v>62</v>
      </c>
      <c r="D13" s="2" t="s">
        <v>56</v>
      </c>
      <c r="E13" s="2">
        <v>6201</v>
      </c>
      <c r="F13" s="2" t="s">
        <v>57</v>
      </c>
      <c r="G13" s="2">
        <v>620111</v>
      </c>
      <c r="H13" s="2" t="s">
        <v>58</v>
      </c>
      <c r="I13" s="2">
        <v>3</v>
      </c>
      <c r="J13" s="2"/>
      <c r="K13" s="2"/>
      <c r="L13" s="2"/>
      <c r="M13" s="2">
        <v>62011103</v>
      </c>
      <c r="N13" s="2" t="s">
        <v>59</v>
      </c>
      <c r="O13" s="2" t="s">
        <v>25</v>
      </c>
      <c r="P13" s="3">
        <v>45125</v>
      </c>
      <c r="Q13" s="3">
        <v>45125</v>
      </c>
      <c r="R13" s="2" t="s">
        <v>23</v>
      </c>
      <c r="S13" s="3">
        <v>45232</v>
      </c>
      <c r="T13" s="2">
        <f t="shared" ref="T13:T16" si="1">U13*3</f>
        <v>3</v>
      </c>
      <c r="U13" s="2">
        <v>1</v>
      </c>
      <c r="V13" s="2"/>
      <c r="W13" s="2">
        <v>0</v>
      </c>
      <c r="X13" s="2">
        <v>0</v>
      </c>
      <c r="Y13" s="2">
        <v>0</v>
      </c>
      <c r="Z13" s="2">
        <v>0</v>
      </c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>
        <v>1</v>
      </c>
      <c r="AM13" s="2"/>
    </row>
    <row r="14" spans="1:43">
      <c r="A14" s="2" t="s">
        <v>19</v>
      </c>
      <c r="B14" s="3">
        <v>45121</v>
      </c>
      <c r="C14" s="2">
        <v>57</v>
      </c>
      <c r="D14" s="2" t="s">
        <v>31</v>
      </c>
      <c r="E14" s="2">
        <v>5709</v>
      </c>
      <c r="F14" s="2" t="s">
        <v>60</v>
      </c>
      <c r="G14" s="2">
        <v>570906</v>
      </c>
      <c r="H14" s="2" t="s">
        <v>61</v>
      </c>
      <c r="I14" s="2">
        <v>1</v>
      </c>
      <c r="J14" s="2"/>
      <c r="K14" s="2"/>
      <c r="L14" s="2"/>
      <c r="M14" s="2">
        <v>57090601</v>
      </c>
      <c r="N14" s="2" t="s">
        <v>34</v>
      </c>
      <c r="O14" s="2" t="s">
        <v>51</v>
      </c>
      <c r="P14" s="2" t="s">
        <v>23</v>
      </c>
      <c r="Q14" s="2" t="s">
        <v>23</v>
      </c>
      <c r="R14" s="2" t="s">
        <v>23</v>
      </c>
      <c r="S14" s="3">
        <v>45121</v>
      </c>
      <c r="T14" s="2">
        <f t="shared" si="1"/>
        <v>3</v>
      </c>
      <c r="U14" s="2">
        <v>1</v>
      </c>
      <c r="V14" s="2"/>
      <c r="W14" s="2">
        <v>0</v>
      </c>
      <c r="X14" s="2">
        <v>0</v>
      </c>
      <c r="Y14" s="2">
        <v>0</v>
      </c>
      <c r="Z14" s="2">
        <v>0</v>
      </c>
      <c r="AA14" s="2">
        <v>1</v>
      </c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</row>
    <row r="15" spans="1:43">
      <c r="A15" s="2" t="s">
        <v>19</v>
      </c>
      <c r="B15" s="3">
        <v>45127</v>
      </c>
      <c r="C15" s="2">
        <v>75</v>
      </c>
      <c r="D15" s="2" t="s">
        <v>36</v>
      </c>
      <c r="E15" s="2">
        <v>7503</v>
      </c>
      <c r="F15" s="2" t="s">
        <v>62</v>
      </c>
      <c r="G15" s="2">
        <v>750305</v>
      </c>
      <c r="H15" s="2" t="s">
        <v>63</v>
      </c>
      <c r="I15" s="2">
        <v>1</v>
      </c>
      <c r="J15" s="2"/>
      <c r="K15" s="2"/>
      <c r="L15" s="2"/>
      <c r="M15" s="2">
        <v>75030501</v>
      </c>
      <c r="N15" s="2" t="s">
        <v>39</v>
      </c>
      <c r="O15" s="2" t="s">
        <v>51</v>
      </c>
      <c r="P15" s="2" t="s">
        <v>23</v>
      </c>
      <c r="Q15" s="2" t="s">
        <v>23</v>
      </c>
      <c r="R15" s="2" t="s">
        <v>23</v>
      </c>
      <c r="S15" s="2" t="s">
        <v>23</v>
      </c>
      <c r="T15" s="2">
        <f t="shared" si="1"/>
        <v>3</v>
      </c>
      <c r="U15" s="2">
        <v>1</v>
      </c>
      <c r="V15" s="2"/>
      <c r="W15" s="2">
        <v>0</v>
      </c>
      <c r="X15" s="2">
        <v>0</v>
      </c>
      <c r="Y15" s="2">
        <v>0</v>
      </c>
      <c r="Z15" s="2">
        <v>0</v>
      </c>
      <c r="AA15" s="2"/>
      <c r="AB15" s="2"/>
      <c r="AC15" s="2"/>
      <c r="AD15" s="2"/>
      <c r="AE15" s="2"/>
      <c r="AF15" s="2"/>
      <c r="AG15" s="2"/>
      <c r="AH15" s="2"/>
      <c r="AI15" s="2"/>
      <c r="AJ15" s="2">
        <v>2</v>
      </c>
      <c r="AK15" s="2"/>
      <c r="AL15" s="2"/>
      <c r="AM15" s="2">
        <v>2</v>
      </c>
    </row>
    <row r="16" spans="1:43">
      <c r="A16" s="2" t="s">
        <v>19</v>
      </c>
      <c r="B16" s="3">
        <v>45127</v>
      </c>
      <c r="C16" s="2">
        <v>82</v>
      </c>
      <c r="D16" s="2" t="s">
        <v>64</v>
      </c>
      <c r="E16" s="2">
        <v>8201</v>
      </c>
      <c r="F16" s="2" t="s">
        <v>65</v>
      </c>
      <c r="G16" s="2">
        <v>820103</v>
      </c>
      <c r="H16" s="2" t="s">
        <v>66</v>
      </c>
      <c r="I16" s="2">
        <v>3</v>
      </c>
      <c r="J16" s="2"/>
      <c r="K16" s="2"/>
      <c r="L16" s="2"/>
      <c r="M16" s="2">
        <v>82010303</v>
      </c>
      <c r="N16" s="2" t="s">
        <v>50</v>
      </c>
      <c r="O16" s="2" t="s">
        <v>23</v>
      </c>
      <c r="P16" s="2" t="s">
        <v>23</v>
      </c>
      <c r="Q16" s="2" t="s">
        <v>23</v>
      </c>
      <c r="R16" s="2" t="s">
        <v>23</v>
      </c>
      <c r="S16" s="3">
        <v>45127</v>
      </c>
      <c r="T16" s="2">
        <f t="shared" si="1"/>
        <v>3</v>
      </c>
      <c r="U16" s="2">
        <v>1</v>
      </c>
      <c r="V16" s="2"/>
      <c r="W16" s="2">
        <v>0</v>
      </c>
      <c r="X16" s="2">
        <v>0</v>
      </c>
      <c r="Y16" s="2">
        <v>0</v>
      </c>
      <c r="Z16" s="2">
        <v>0</v>
      </c>
      <c r="AA16" s="2">
        <v>1</v>
      </c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</row>
    <row r="17" spans="1:39">
      <c r="A17" s="2" t="s">
        <v>19</v>
      </c>
      <c r="B17" s="3">
        <v>45141</v>
      </c>
      <c r="C17" s="2">
        <v>34</v>
      </c>
      <c r="D17" s="2" t="s">
        <v>67</v>
      </c>
      <c r="E17" s="2">
        <v>3401</v>
      </c>
      <c r="F17" s="2" t="s">
        <v>68</v>
      </c>
      <c r="G17" s="2"/>
      <c r="H17" s="2"/>
      <c r="I17" s="2"/>
      <c r="J17" s="2">
        <v>3340102</v>
      </c>
      <c r="K17" s="2" t="s">
        <v>69</v>
      </c>
      <c r="L17" s="2" t="s">
        <v>70</v>
      </c>
      <c r="M17" s="2">
        <v>340101103</v>
      </c>
      <c r="N17" s="2" t="s">
        <v>71</v>
      </c>
      <c r="O17" s="2" t="s">
        <v>51</v>
      </c>
      <c r="P17" s="2" t="s">
        <v>23</v>
      </c>
      <c r="Q17" s="2" t="s">
        <v>23</v>
      </c>
      <c r="R17" s="2" t="s">
        <v>23</v>
      </c>
      <c r="S17" s="3">
        <v>45141</v>
      </c>
      <c r="T17" s="2">
        <f>U17*3</f>
        <v>6</v>
      </c>
      <c r="U17" s="2">
        <v>2</v>
      </c>
      <c r="V17" s="2"/>
      <c r="W17" s="2">
        <v>0</v>
      </c>
      <c r="X17" s="2">
        <v>0</v>
      </c>
      <c r="Y17" s="2">
        <v>0</v>
      </c>
      <c r="Z17" s="2">
        <v>0</v>
      </c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</row>
    <row r="18" spans="1:39">
      <c r="A18" s="2" t="s">
        <v>19</v>
      </c>
      <c r="B18" s="3">
        <v>45141</v>
      </c>
      <c r="C18" s="2">
        <v>63</v>
      </c>
      <c r="D18" s="2" t="s">
        <v>72</v>
      </c>
      <c r="E18" s="2">
        <v>6304</v>
      </c>
      <c r="F18" s="2" t="s">
        <v>73</v>
      </c>
      <c r="G18" s="2">
        <v>630403</v>
      </c>
      <c r="H18" s="2" t="s">
        <v>74</v>
      </c>
      <c r="I18" s="2">
        <v>3</v>
      </c>
      <c r="J18" s="2"/>
      <c r="K18" s="2"/>
      <c r="L18" s="2"/>
      <c r="M18" s="2">
        <v>63040303</v>
      </c>
      <c r="N18" s="2" t="s">
        <v>59</v>
      </c>
      <c r="O18" s="2" t="s">
        <v>75</v>
      </c>
      <c r="P18" s="2" t="s">
        <v>23</v>
      </c>
      <c r="Q18" s="2" t="s">
        <v>23</v>
      </c>
      <c r="R18" s="2" t="s">
        <v>23</v>
      </c>
      <c r="S18" s="3">
        <v>45142</v>
      </c>
      <c r="T18" s="2">
        <v>7</v>
      </c>
      <c r="U18" s="2">
        <v>2</v>
      </c>
      <c r="V18" s="2"/>
      <c r="W18" s="2">
        <v>0</v>
      </c>
      <c r="X18" s="2">
        <v>0</v>
      </c>
      <c r="Y18" s="2">
        <v>0</v>
      </c>
      <c r="Z18" s="2">
        <v>0</v>
      </c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</row>
    <row r="19" spans="1:39">
      <c r="A19" s="2" t="s">
        <v>19</v>
      </c>
      <c r="B19" s="3">
        <v>45144</v>
      </c>
      <c r="C19" s="2">
        <v>55</v>
      </c>
      <c r="D19" s="2" t="s">
        <v>76</v>
      </c>
      <c r="E19" s="2">
        <v>5512</v>
      </c>
      <c r="F19" s="2" t="s">
        <v>77</v>
      </c>
      <c r="G19" s="2">
        <v>551202</v>
      </c>
      <c r="H19" s="2" t="s">
        <v>78</v>
      </c>
      <c r="I19" s="2">
        <v>8</v>
      </c>
      <c r="J19" s="2"/>
      <c r="K19" s="2"/>
      <c r="L19" s="2"/>
      <c r="M19" s="2">
        <v>55120208</v>
      </c>
      <c r="N19" s="2" t="s">
        <v>34</v>
      </c>
      <c r="O19" s="2" t="s">
        <v>51</v>
      </c>
      <c r="P19" s="2" t="s">
        <v>23</v>
      </c>
      <c r="Q19" s="2" t="s">
        <v>23</v>
      </c>
      <c r="R19" s="2" t="s">
        <v>23</v>
      </c>
      <c r="S19" s="3">
        <v>45266</v>
      </c>
      <c r="T19" s="2">
        <f t="shared" ref="T19:T20" si="2">U19*3</f>
        <v>3</v>
      </c>
      <c r="U19" s="2">
        <v>1</v>
      </c>
      <c r="V19" s="2"/>
      <c r="W19" s="2">
        <v>0</v>
      </c>
      <c r="X19" s="2">
        <v>0</v>
      </c>
      <c r="Y19" s="2">
        <v>0</v>
      </c>
      <c r="Z19" s="2">
        <v>0</v>
      </c>
      <c r="AA19" s="2"/>
      <c r="AB19" s="2"/>
      <c r="AC19" s="2"/>
      <c r="AD19" s="2"/>
      <c r="AE19" s="2"/>
      <c r="AF19" s="2">
        <v>5</v>
      </c>
      <c r="AG19" s="2"/>
      <c r="AH19" s="2"/>
      <c r="AI19" s="2"/>
      <c r="AJ19" s="2"/>
      <c r="AK19" s="2"/>
      <c r="AL19" s="2"/>
      <c r="AM19" s="2"/>
    </row>
    <row r="20" spans="1:39">
      <c r="A20" s="2" t="s">
        <v>19</v>
      </c>
      <c r="B20" s="3">
        <v>45144</v>
      </c>
      <c r="C20" s="2">
        <v>63</v>
      </c>
      <c r="D20" s="2" t="s">
        <v>72</v>
      </c>
      <c r="E20" s="2">
        <v>6305</v>
      </c>
      <c r="F20" s="2" t="s">
        <v>79</v>
      </c>
      <c r="G20" s="2">
        <v>630503</v>
      </c>
      <c r="H20" s="2" t="s">
        <v>80</v>
      </c>
      <c r="I20" s="2">
        <v>8</v>
      </c>
      <c r="J20" s="2"/>
      <c r="K20" s="2"/>
      <c r="L20" s="2"/>
      <c r="M20" s="2">
        <v>63050308</v>
      </c>
      <c r="N20" s="2" t="s">
        <v>59</v>
      </c>
      <c r="O20" s="2" t="s">
        <v>51</v>
      </c>
      <c r="P20" s="2" t="s">
        <v>23</v>
      </c>
      <c r="Q20" s="2" t="s">
        <v>23</v>
      </c>
      <c r="R20" s="2" t="s">
        <v>23</v>
      </c>
      <c r="S20" s="3">
        <v>45145</v>
      </c>
      <c r="T20" s="2">
        <f t="shared" si="2"/>
        <v>3</v>
      </c>
      <c r="U20" s="2">
        <v>1</v>
      </c>
      <c r="V20" s="2"/>
      <c r="W20" s="2">
        <v>0</v>
      </c>
      <c r="X20" s="2">
        <v>0</v>
      </c>
      <c r="Y20" s="2">
        <v>0</v>
      </c>
      <c r="Z20" s="2">
        <v>0</v>
      </c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</row>
    <row r="21" spans="1:39">
      <c r="A21" s="2" t="s">
        <v>19</v>
      </c>
      <c r="B21" s="3">
        <v>45145</v>
      </c>
      <c r="C21" s="2">
        <v>63</v>
      </c>
      <c r="D21" s="2" t="s">
        <v>72</v>
      </c>
      <c r="E21" s="2">
        <v>6305</v>
      </c>
      <c r="F21" s="2" t="s">
        <v>79</v>
      </c>
      <c r="G21" s="2">
        <v>630501</v>
      </c>
      <c r="H21" s="2" t="s">
        <v>79</v>
      </c>
      <c r="I21" s="2">
        <v>1</v>
      </c>
      <c r="J21" s="2"/>
      <c r="K21" s="2"/>
      <c r="L21" s="2"/>
      <c r="M21" s="2">
        <v>63050101</v>
      </c>
      <c r="N21" s="2" t="s">
        <v>59</v>
      </c>
      <c r="O21" s="2" t="s">
        <v>51</v>
      </c>
      <c r="P21" s="2" t="s">
        <v>23</v>
      </c>
      <c r="Q21" s="2" t="s">
        <v>23</v>
      </c>
      <c r="R21" s="2" t="s">
        <v>23</v>
      </c>
      <c r="S21" s="3">
        <v>45145</v>
      </c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</row>
    <row r="22" spans="1:39">
      <c r="A22" s="2" t="s">
        <v>19</v>
      </c>
      <c r="B22" s="3">
        <v>45145</v>
      </c>
      <c r="C22" s="2">
        <v>63</v>
      </c>
      <c r="D22" s="2" t="s">
        <v>72</v>
      </c>
      <c r="E22" s="2">
        <v>6305</v>
      </c>
      <c r="F22" s="2" t="s">
        <v>79</v>
      </c>
      <c r="G22" s="2">
        <v>630501</v>
      </c>
      <c r="H22" s="2" t="s">
        <v>79</v>
      </c>
      <c r="I22" s="2">
        <v>8</v>
      </c>
      <c r="J22" s="2"/>
      <c r="K22" s="2"/>
      <c r="L22" s="2"/>
      <c r="M22" s="2">
        <v>63050108</v>
      </c>
      <c r="N22" s="2" t="s">
        <v>59</v>
      </c>
      <c r="O22" s="2" t="s">
        <v>51</v>
      </c>
      <c r="P22" s="2" t="s">
        <v>23</v>
      </c>
      <c r="Q22" s="2" t="s">
        <v>23</v>
      </c>
      <c r="R22" s="2" t="s">
        <v>23</v>
      </c>
      <c r="S22" s="3">
        <v>45145</v>
      </c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</row>
    <row r="23" spans="1:39">
      <c r="A23" s="2" t="s">
        <v>19</v>
      </c>
      <c r="B23" s="3">
        <v>45145</v>
      </c>
      <c r="C23" s="2">
        <v>63</v>
      </c>
      <c r="D23" s="2" t="s">
        <v>72</v>
      </c>
      <c r="E23" s="2">
        <v>6306</v>
      </c>
      <c r="F23" s="2" t="s">
        <v>81</v>
      </c>
      <c r="G23" s="2">
        <v>630608</v>
      </c>
      <c r="H23" s="2" t="s">
        <v>82</v>
      </c>
      <c r="I23" s="2">
        <v>10</v>
      </c>
      <c r="J23" s="2"/>
      <c r="K23" s="2"/>
      <c r="L23" s="2"/>
      <c r="M23" s="2">
        <v>63060810</v>
      </c>
      <c r="N23" s="2" t="s">
        <v>59</v>
      </c>
      <c r="O23" s="2" t="s">
        <v>51</v>
      </c>
      <c r="P23" s="2" t="s">
        <v>23</v>
      </c>
      <c r="Q23" s="2" t="s">
        <v>23</v>
      </c>
      <c r="R23" s="2" t="s">
        <v>23</v>
      </c>
      <c r="S23" s="3">
        <v>45146</v>
      </c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</row>
    <row r="24" spans="1:39">
      <c r="A24" s="2" t="s">
        <v>19</v>
      </c>
      <c r="B24" s="3">
        <v>45145</v>
      </c>
      <c r="C24" s="2">
        <v>63</v>
      </c>
      <c r="D24" s="2" t="s">
        <v>72</v>
      </c>
      <c r="E24" s="2">
        <v>6306</v>
      </c>
      <c r="F24" s="2" t="s">
        <v>81</v>
      </c>
      <c r="G24" s="2">
        <v>630608</v>
      </c>
      <c r="H24" s="2" t="s">
        <v>82</v>
      </c>
      <c r="I24" s="2">
        <v>12</v>
      </c>
      <c r="J24" s="2"/>
      <c r="K24" s="2"/>
      <c r="L24" s="2"/>
      <c r="M24" s="2">
        <v>63060812</v>
      </c>
      <c r="N24" s="2" t="s">
        <v>59</v>
      </c>
      <c r="O24" s="2" t="s">
        <v>51</v>
      </c>
      <c r="P24" s="2" t="s">
        <v>23</v>
      </c>
      <c r="Q24" s="2" t="s">
        <v>23</v>
      </c>
      <c r="R24" s="2" t="s">
        <v>23</v>
      </c>
      <c r="S24" s="3">
        <v>45146</v>
      </c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</row>
    <row r="25" spans="1:39">
      <c r="A25" s="2" t="s">
        <v>19</v>
      </c>
      <c r="B25" s="3">
        <v>45145</v>
      </c>
      <c r="C25" s="2">
        <v>63</v>
      </c>
      <c r="D25" s="2" t="s">
        <v>72</v>
      </c>
      <c r="E25" s="2">
        <v>6306</v>
      </c>
      <c r="F25" s="2" t="s">
        <v>81</v>
      </c>
      <c r="G25" s="2">
        <v>630608</v>
      </c>
      <c r="H25" s="2" t="s">
        <v>82</v>
      </c>
      <c r="I25" s="2">
        <v>6</v>
      </c>
      <c r="J25" s="2"/>
      <c r="K25" s="2"/>
      <c r="L25" s="2"/>
      <c r="M25" s="2">
        <v>63060806</v>
      </c>
      <c r="N25" s="2" t="s">
        <v>59</v>
      </c>
      <c r="O25" s="2" t="s">
        <v>51</v>
      </c>
      <c r="P25" s="2" t="s">
        <v>23</v>
      </c>
      <c r="Q25" s="2" t="s">
        <v>23</v>
      </c>
      <c r="R25" s="2" t="s">
        <v>23</v>
      </c>
      <c r="S25" s="3">
        <v>45146</v>
      </c>
      <c r="T25" s="2">
        <f>U25*3</f>
        <v>3</v>
      </c>
      <c r="U25" s="2">
        <v>1</v>
      </c>
      <c r="V25" s="2"/>
      <c r="W25" s="2">
        <v>0</v>
      </c>
      <c r="X25" s="2">
        <v>0</v>
      </c>
      <c r="Y25" s="2">
        <v>0</v>
      </c>
      <c r="Z25" s="2">
        <v>0</v>
      </c>
      <c r="AA25" s="2"/>
      <c r="AB25" s="2"/>
      <c r="AC25" s="2"/>
      <c r="AD25" s="2"/>
      <c r="AE25" s="2"/>
      <c r="AF25" s="2">
        <v>1</v>
      </c>
      <c r="AG25" s="2"/>
      <c r="AH25" s="2"/>
      <c r="AI25" s="2"/>
      <c r="AJ25" s="2"/>
      <c r="AK25" s="2"/>
      <c r="AL25" s="2"/>
      <c r="AM25" s="2"/>
    </row>
    <row r="26" spans="1:39">
      <c r="A26" s="2" t="s">
        <v>19</v>
      </c>
      <c r="B26" s="3">
        <v>45145</v>
      </c>
      <c r="C26" s="2">
        <v>63</v>
      </c>
      <c r="D26" s="2" t="s">
        <v>72</v>
      </c>
      <c r="E26" s="2">
        <v>6306</v>
      </c>
      <c r="F26" s="2" t="s">
        <v>81</v>
      </c>
      <c r="G26" s="2">
        <v>630608</v>
      </c>
      <c r="H26" s="2" t="s">
        <v>82</v>
      </c>
      <c r="I26" s="2">
        <v>7</v>
      </c>
      <c r="J26" s="2"/>
      <c r="K26" s="2"/>
      <c r="L26" s="2"/>
      <c r="M26" s="2">
        <v>63060807</v>
      </c>
      <c r="N26" s="2" t="s">
        <v>59</v>
      </c>
      <c r="O26" s="2" t="s">
        <v>51</v>
      </c>
      <c r="P26" s="2" t="s">
        <v>23</v>
      </c>
      <c r="Q26" s="2" t="s">
        <v>23</v>
      </c>
      <c r="R26" s="2" t="s">
        <v>23</v>
      </c>
      <c r="S26" s="3">
        <v>45146</v>
      </c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</row>
    <row r="27" spans="1:39">
      <c r="A27" s="2" t="s">
        <v>19</v>
      </c>
      <c r="B27" s="3">
        <v>45147</v>
      </c>
      <c r="C27" s="2">
        <v>63</v>
      </c>
      <c r="D27" s="2" t="s">
        <v>72</v>
      </c>
      <c r="E27" s="2">
        <v>6305</v>
      </c>
      <c r="F27" s="2" t="s">
        <v>79</v>
      </c>
      <c r="G27" s="2">
        <v>630501</v>
      </c>
      <c r="H27" s="2" t="s">
        <v>79</v>
      </c>
      <c r="I27" s="2">
        <v>1</v>
      </c>
      <c r="J27" s="2"/>
      <c r="K27" s="2"/>
      <c r="L27" s="2"/>
      <c r="M27" s="2">
        <v>63050101</v>
      </c>
      <c r="N27" s="2" t="s">
        <v>59</v>
      </c>
      <c r="O27" s="2" t="s">
        <v>51</v>
      </c>
      <c r="P27" s="2" t="s">
        <v>23</v>
      </c>
      <c r="Q27" s="2" t="s">
        <v>23</v>
      </c>
      <c r="R27" s="2" t="s">
        <v>23</v>
      </c>
      <c r="S27" s="3">
        <v>45149</v>
      </c>
      <c r="T27" s="2">
        <f t="shared" ref="T27:T28" si="3">U27*3</f>
        <v>3</v>
      </c>
      <c r="U27" s="2">
        <v>1</v>
      </c>
      <c r="V27" s="2"/>
      <c r="W27" s="2">
        <v>0</v>
      </c>
      <c r="X27" s="2">
        <v>0</v>
      </c>
      <c r="Y27" s="2">
        <v>0</v>
      </c>
      <c r="Z27" s="2">
        <v>0</v>
      </c>
      <c r="AA27" s="2"/>
      <c r="AB27" s="2"/>
      <c r="AC27" s="2"/>
      <c r="AD27" s="2"/>
      <c r="AE27" s="2"/>
      <c r="AF27" s="2">
        <v>1</v>
      </c>
      <c r="AG27" s="2"/>
      <c r="AH27" s="2"/>
      <c r="AI27" s="2"/>
      <c r="AJ27" s="2"/>
      <c r="AK27" s="2"/>
      <c r="AL27" s="2"/>
      <c r="AM27" s="2"/>
    </row>
    <row r="28" spans="1:39">
      <c r="A28" s="2" t="s">
        <v>19</v>
      </c>
      <c r="B28" s="3">
        <v>45147</v>
      </c>
      <c r="C28" s="2">
        <v>63</v>
      </c>
      <c r="D28" s="2" t="s">
        <v>72</v>
      </c>
      <c r="E28" s="2">
        <v>6305</v>
      </c>
      <c r="F28" s="2" t="s">
        <v>79</v>
      </c>
      <c r="G28" s="2">
        <v>630503</v>
      </c>
      <c r="H28" s="2" t="s">
        <v>80</v>
      </c>
      <c r="I28" s="2">
        <v>2</v>
      </c>
      <c r="J28" s="2"/>
      <c r="K28" s="2"/>
      <c r="L28" s="2"/>
      <c r="M28" s="2">
        <v>63050302</v>
      </c>
      <c r="N28" s="2" t="s">
        <v>59</v>
      </c>
      <c r="O28" s="2" t="s">
        <v>51</v>
      </c>
      <c r="P28" s="2" t="s">
        <v>23</v>
      </c>
      <c r="Q28" s="2" t="s">
        <v>23</v>
      </c>
      <c r="R28" s="2" t="s">
        <v>23</v>
      </c>
      <c r="S28" s="3">
        <v>45149</v>
      </c>
      <c r="T28" s="2">
        <f t="shared" si="3"/>
        <v>3</v>
      </c>
      <c r="U28" s="2">
        <v>1</v>
      </c>
      <c r="V28" s="2"/>
      <c r="W28" s="2">
        <v>0</v>
      </c>
      <c r="X28" s="2">
        <v>0</v>
      </c>
      <c r="Y28" s="2">
        <v>0</v>
      </c>
      <c r="Z28" s="2">
        <v>0</v>
      </c>
      <c r="AA28" s="2"/>
      <c r="AB28" s="2"/>
      <c r="AC28" s="2"/>
      <c r="AD28" s="2"/>
      <c r="AE28" s="2"/>
      <c r="AF28" s="2">
        <v>1</v>
      </c>
      <c r="AG28" s="2"/>
      <c r="AH28" s="2"/>
      <c r="AI28" s="2"/>
      <c r="AJ28" s="2"/>
      <c r="AK28" s="2"/>
      <c r="AL28" s="2"/>
      <c r="AM28" s="2"/>
    </row>
    <row r="29" spans="1:39">
      <c r="A29" s="2" t="s">
        <v>19</v>
      </c>
      <c r="B29" s="3">
        <v>45151</v>
      </c>
      <c r="C29" s="2">
        <v>83</v>
      </c>
      <c r="D29" s="2" t="s">
        <v>83</v>
      </c>
      <c r="E29" s="2">
        <v>8301</v>
      </c>
      <c r="F29" s="2" t="s">
        <v>84</v>
      </c>
      <c r="G29" s="2">
        <v>830105</v>
      </c>
      <c r="H29" s="2" t="s">
        <v>85</v>
      </c>
      <c r="I29" s="2">
        <v>6</v>
      </c>
      <c r="J29" s="2"/>
      <c r="K29" s="2"/>
      <c r="L29" s="2"/>
      <c r="M29" s="2">
        <v>83010506</v>
      </c>
      <c r="N29" s="2" t="s">
        <v>50</v>
      </c>
      <c r="O29" s="2" t="s">
        <v>51</v>
      </c>
      <c r="P29" s="2" t="s">
        <v>23</v>
      </c>
      <c r="Q29" s="2" t="s">
        <v>23</v>
      </c>
      <c r="R29" s="2" t="s">
        <v>23</v>
      </c>
      <c r="S29" s="3">
        <v>45151</v>
      </c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</row>
    <row r="30" spans="1:39">
      <c r="A30" s="2" t="s">
        <v>19</v>
      </c>
      <c r="B30" s="3">
        <v>45152</v>
      </c>
      <c r="C30" s="2">
        <v>82</v>
      </c>
      <c r="D30" s="2" t="s">
        <v>64</v>
      </c>
      <c r="E30" s="2">
        <v>8201</v>
      </c>
      <c r="F30" s="2" t="s">
        <v>65</v>
      </c>
      <c r="G30" s="2">
        <v>820107</v>
      </c>
      <c r="H30" s="2" t="s">
        <v>86</v>
      </c>
      <c r="I30" s="2">
        <v>1</v>
      </c>
      <c r="J30" s="2"/>
      <c r="K30" s="2"/>
      <c r="L30" s="2"/>
      <c r="M30" s="2">
        <v>82010701</v>
      </c>
      <c r="N30" s="2" t="s">
        <v>50</v>
      </c>
      <c r="O30" s="2" t="s">
        <v>23</v>
      </c>
      <c r="P30" s="2" t="s">
        <v>23</v>
      </c>
      <c r="Q30" s="2" t="s">
        <v>23</v>
      </c>
      <c r="R30" s="2" t="s">
        <v>23</v>
      </c>
      <c r="S30" s="3">
        <v>45152</v>
      </c>
      <c r="T30" s="2">
        <f t="shared" ref="T30:T31" si="4">U30*3</f>
        <v>3</v>
      </c>
      <c r="U30" s="2">
        <v>1</v>
      </c>
      <c r="V30" s="2"/>
      <c r="W30" s="2">
        <v>0</v>
      </c>
      <c r="X30" s="2">
        <v>0</v>
      </c>
      <c r="Y30" s="2">
        <v>0</v>
      </c>
      <c r="Z30" s="2">
        <v>0</v>
      </c>
      <c r="AA30" s="2"/>
      <c r="AB30" s="2"/>
      <c r="AC30" s="2"/>
      <c r="AD30" s="2"/>
      <c r="AE30" s="2"/>
      <c r="AF30" s="2">
        <v>1</v>
      </c>
      <c r="AG30" s="2"/>
      <c r="AH30" s="2"/>
      <c r="AI30" s="2"/>
      <c r="AJ30" s="2"/>
      <c r="AK30" s="2"/>
      <c r="AL30" s="2"/>
      <c r="AM30" s="2"/>
    </row>
    <row r="31" spans="1:39">
      <c r="A31" s="2" t="s">
        <v>19</v>
      </c>
      <c r="B31" s="3">
        <v>45171</v>
      </c>
      <c r="C31" s="2">
        <v>23</v>
      </c>
      <c r="D31" s="2" t="s">
        <v>87</v>
      </c>
      <c r="E31" s="2">
        <v>2303</v>
      </c>
      <c r="F31" s="2" t="s">
        <v>88</v>
      </c>
      <c r="G31" s="2">
        <v>230305</v>
      </c>
      <c r="H31" s="2" t="s">
        <v>89</v>
      </c>
      <c r="I31" s="2">
        <v>9</v>
      </c>
      <c r="J31" s="2"/>
      <c r="K31" s="2"/>
      <c r="L31" s="2"/>
      <c r="M31" s="2">
        <v>23030509</v>
      </c>
      <c r="N31" s="2" t="s">
        <v>90</v>
      </c>
      <c r="O31" s="2" t="s">
        <v>51</v>
      </c>
      <c r="P31" s="3">
        <v>45196</v>
      </c>
      <c r="Q31" s="3">
        <v>45196</v>
      </c>
      <c r="R31" s="2" t="s">
        <v>23</v>
      </c>
      <c r="S31" s="3">
        <v>45196</v>
      </c>
      <c r="T31" s="2">
        <f t="shared" si="4"/>
        <v>3</v>
      </c>
      <c r="U31" s="2">
        <v>1</v>
      </c>
      <c r="V31" s="2"/>
      <c r="W31" s="2">
        <v>0</v>
      </c>
      <c r="X31" s="2">
        <v>0</v>
      </c>
      <c r="Y31" s="2">
        <v>0</v>
      </c>
      <c r="Z31" s="2">
        <v>0</v>
      </c>
      <c r="AA31" s="2">
        <v>2</v>
      </c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</row>
    <row r="32" spans="1:39">
      <c r="A32" s="2" t="s">
        <v>19</v>
      </c>
      <c r="B32" s="3">
        <v>45173</v>
      </c>
      <c r="C32" s="2">
        <v>58</v>
      </c>
      <c r="D32" s="2" t="s">
        <v>91</v>
      </c>
      <c r="E32" s="2">
        <v>5801</v>
      </c>
      <c r="F32" s="2" t="s">
        <v>92</v>
      </c>
      <c r="G32" s="2">
        <v>580104</v>
      </c>
      <c r="H32" s="2" t="s">
        <v>93</v>
      </c>
      <c r="I32" s="2">
        <v>9</v>
      </c>
      <c r="J32" s="2"/>
      <c r="K32" s="2"/>
      <c r="L32" s="2"/>
      <c r="M32" s="2">
        <v>58010409</v>
      </c>
      <c r="N32" s="2" t="s">
        <v>55</v>
      </c>
      <c r="O32" s="2" t="s">
        <v>23</v>
      </c>
      <c r="P32" s="2" t="s">
        <v>23</v>
      </c>
      <c r="Q32" s="2" t="s">
        <v>23</v>
      </c>
      <c r="R32" s="2" t="s">
        <v>23</v>
      </c>
      <c r="S32" s="2" t="s">
        <v>23</v>
      </c>
      <c r="T32" s="2">
        <v>1</v>
      </c>
      <c r="U32" s="2">
        <v>1</v>
      </c>
      <c r="V32" s="2"/>
      <c r="W32" s="2">
        <v>0</v>
      </c>
      <c r="X32" s="2">
        <v>0</v>
      </c>
      <c r="Y32" s="2">
        <v>0</v>
      </c>
      <c r="Z32" s="2">
        <v>1</v>
      </c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</row>
    <row r="33" spans="1:39">
      <c r="A33" s="2" t="s">
        <v>19</v>
      </c>
      <c r="B33" s="3">
        <v>45174</v>
      </c>
      <c r="C33" s="2">
        <v>83</v>
      </c>
      <c r="D33" s="2" t="s">
        <v>83</v>
      </c>
      <c r="E33" s="2">
        <v>8302</v>
      </c>
      <c r="F33" s="2" t="s">
        <v>94</v>
      </c>
      <c r="G33" s="2"/>
      <c r="H33" s="2"/>
      <c r="I33" s="2"/>
      <c r="J33" s="2">
        <v>4830201</v>
      </c>
      <c r="K33" s="2" t="s">
        <v>95</v>
      </c>
      <c r="L33" s="2" t="s">
        <v>96</v>
      </c>
      <c r="M33" s="2">
        <v>83020252</v>
      </c>
      <c r="N33" s="2" t="s">
        <v>50</v>
      </c>
      <c r="O33" s="2" t="s">
        <v>51</v>
      </c>
      <c r="P33" s="2" t="s">
        <v>23</v>
      </c>
      <c r="Q33" s="2" t="s">
        <v>23</v>
      </c>
      <c r="R33" s="2" t="s">
        <v>23</v>
      </c>
      <c r="S33" s="3">
        <v>45174</v>
      </c>
      <c r="T33" s="2">
        <f t="shared" ref="T33:T34" si="5">U33*3</f>
        <v>3</v>
      </c>
      <c r="U33" s="2">
        <v>1</v>
      </c>
      <c r="V33" s="2"/>
      <c r="W33" s="2">
        <v>0</v>
      </c>
      <c r="X33" s="2">
        <v>0</v>
      </c>
      <c r="Y33" s="2">
        <v>0</v>
      </c>
      <c r="Z33" s="2">
        <v>0</v>
      </c>
      <c r="AA33" s="2"/>
      <c r="AB33" s="2"/>
      <c r="AC33" s="2"/>
      <c r="AD33" s="2"/>
      <c r="AE33" s="2"/>
      <c r="AF33" s="2">
        <v>1</v>
      </c>
      <c r="AG33" s="2"/>
      <c r="AH33" s="2"/>
      <c r="AI33" s="2"/>
      <c r="AJ33" s="2"/>
      <c r="AK33" s="2"/>
      <c r="AL33" s="2"/>
      <c r="AM33" s="2"/>
    </row>
    <row r="34" spans="1:39">
      <c r="A34" s="2" t="s">
        <v>19</v>
      </c>
      <c r="B34" s="3">
        <v>45177</v>
      </c>
      <c r="C34" s="2">
        <v>58</v>
      </c>
      <c r="D34" s="2" t="s">
        <v>91</v>
      </c>
      <c r="E34" s="2">
        <v>5801</v>
      </c>
      <c r="F34" s="2" t="s">
        <v>92</v>
      </c>
      <c r="G34" s="2">
        <v>580103</v>
      </c>
      <c r="H34" s="2" t="s">
        <v>97</v>
      </c>
      <c r="I34" s="2">
        <v>3</v>
      </c>
      <c r="J34" s="2"/>
      <c r="K34" s="2"/>
      <c r="L34" s="2"/>
      <c r="M34" s="2">
        <v>58010303</v>
      </c>
      <c r="N34" s="2" t="s">
        <v>55</v>
      </c>
      <c r="O34" s="2" t="s">
        <v>51</v>
      </c>
      <c r="P34" s="3">
        <v>45211</v>
      </c>
      <c r="Q34" s="3">
        <v>45211</v>
      </c>
      <c r="R34" s="2" t="s">
        <v>23</v>
      </c>
      <c r="S34" s="2" t="s">
        <v>23</v>
      </c>
      <c r="T34" s="2">
        <f t="shared" si="5"/>
        <v>3</v>
      </c>
      <c r="U34" s="2">
        <v>1</v>
      </c>
      <c r="V34" s="2"/>
      <c r="W34" s="2">
        <v>0</v>
      </c>
      <c r="X34" s="2">
        <v>0</v>
      </c>
      <c r="Y34" s="2">
        <v>0</v>
      </c>
      <c r="Z34" s="2">
        <v>0</v>
      </c>
      <c r="AA34" s="2"/>
      <c r="AB34" s="2"/>
      <c r="AC34" s="2"/>
      <c r="AD34" s="2"/>
      <c r="AE34" s="2"/>
      <c r="AF34" s="2">
        <v>7</v>
      </c>
      <c r="AG34" s="2"/>
      <c r="AH34" s="2"/>
      <c r="AI34" s="2"/>
      <c r="AJ34" s="2"/>
      <c r="AK34" s="2"/>
      <c r="AL34" s="2"/>
      <c r="AM34" s="2"/>
    </row>
    <row r="35" spans="1:39">
      <c r="A35" s="2" t="s">
        <v>19</v>
      </c>
      <c r="B35" s="3">
        <v>45177</v>
      </c>
      <c r="C35" s="2">
        <v>58</v>
      </c>
      <c r="D35" s="2" t="s">
        <v>91</v>
      </c>
      <c r="E35" s="2">
        <v>5801</v>
      </c>
      <c r="F35" s="2" t="s">
        <v>92</v>
      </c>
      <c r="G35" s="2">
        <v>580103</v>
      </c>
      <c r="H35" s="2" t="s">
        <v>97</v>
      </c>
      <c r="I35" s="2">
        <v>4</v>
      </c>
      <c r="J35" s="2"/>
      <c r="K35" s="2"/>
      <c r="L35" s="2"/>
      <c r="M35" s="2">
        <v>58010304</v>
      </c>
      <c r="N35" s="2" t="s">
        <v>55</v>
      </c>
      <c r="O35" s="2" t="s">
        <v>51</v>
      </c>
      <c r="P35" s="2" t="s">
        <v>23</v>
      </c>
      <c r="Q35" s="2" t="s">
        <v>23</v>
      </c>
      <c r="R35" s="2" t="s">
        <v>23</v>
      </c>
      <c r="S35" s="2" t="s">
        <v>23</v>
      </c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</row>
    <row r="36" spans="1:39">
      <c r="A36" s="2" t="s">
        <v>19</v>
      </c>
      <c r="B36" s="3">
        <v>45183</v>
      </c>
      <c r="C36" s="2">
        <v>57</v>
      </c>
      <c r="D36" s="2" t="s">
        <v>31</v>
      </c>
      <c r="E36" s="2">
        <v>5710</v>
      </c>
      <c r="F36" s="2" t="s">
        <v>98</v>
      </c>
      <c r="G36" s="2">
        <v>571006</v>
      </c>
      <c r="H36" s="2" t="s">
        <v>99</v>
      </c>
      <c r="I36" s="2">
        <v>27</v>
      </c>
      <c r="J36" s="2"/>
      <c r="K36" s="2"/>
      <c r="L36" s="2"/>
      <c r="M36" s="2">
        <v>57100627</v>
      </c>
      <c r="N36" s="2" t="s">
        <v>34</v>
      </c>
      <c r="O36" s="2" t="s">
        <v>51</v>
      </c>
      <c r="P36" s="2" t="s">
        <v>23</v>
      </c>
      <c r="Q36" s="2" t="s">
        <v>23</v>
      </c>
      <c r="R36" s="2" t="s">
        <v>23</v>
      </c>
      <c r="S36" s="2" t="s">
        <v>23</v>
      </c>
      <c r="T36" s="2">
        <f>U36*3</f>
        <v>3</v>
      </c>
      <c r="U36" s="2">
        <v>1</v>
      </c>
      <c r="V36" s="2"/>
      <c r="W36" s="2">
        <v>0</v>
      </c>
      <c r="X36" s="2">
        <v>0</v>
      </c>
      <c r="Y36" s="2">
        <v>0</v>
      </c>
      <c r="Z36" s="2">
        <v>0</v>
      </c>
      <c r="AA36" s="2">
        <v>1</v>
      </c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</row>
    <row r="37" spans="1:39">
      <c r="A37" s="2" t="s">
        <v>19</v>
      </c>
      <c r="B37" s="3">
        <v>45186</v>
      </c>
      <c r="C37" s="2">
        <v>57</v>
      </c>
      <c r="D37" s="2" t="s">
        <v>31</v>
      </c>
      <c r="E37" s="2">
        <v>5701</v>
      </c>
      <c r="F37" s="2" t="s">
        <v>100</v>
      </c>
      <c r="G37" s="2">
        <v>570106</v>
      </c>
      <c r="H37" s="2" t="s">
        <v>101</v>
      </c>
      <c r="I37" s="2">
        <v>12</v>
      </c>
      <c r="J37" s="2"/>
      <c r="K37" s="2"/>
      <c r="L37" s="2"/>
      <c r="M37" s="2">
        <v>57010612</v>
      </c>
      <c r="N37" s="2" t="s">
        <v>34</v>
      </c>
      <c r="O37" s="2" t="s">
        <v>51</v>
      </c>
      <c r="P37" s="3">
        <v>45198</v>
      </c>
      <c r="Q37" s="3">
        <v>45198</v>
      </c>
      <c r="R37" s="2" t="s">
        <v>23</v>
      </c>
      <c r="S37" s="3">
        <v>45186</v>
      </c>
      <c r="T37" s="2">
        <f>U37*3</f>
        <v>3</v>
      </c>
      <c r="U37" s="2">
        <v>1</v>
      </c>
      <c r="V37" s="2"/>
      <c r="W37" s="2">
        <v>0</v>
      </c>
      <c r="X37" s="2">
        <v>0</v>
      </c>
      <c r="Y37" s="2">
        <v>0</v>
      </c>
      <c r="Z37" s="2">
        <v>0</v>
      </c>
      <c r="AA37" s="2">
        <v>1</v>
      </c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</row>
    <row r="38" spans="1:39">
      <c r="A38" s="2" t="s">
        <v>19</v>
      </c>
      <c r="B38" s="3">
        <v>45187</v>
      </c>
      <c r="C38" s="2">
        <v>15</v>
      </c>
      <c r="D38" s="2" t="s">
        <v>102</v>
      </c>
      <c r="E38" s="2">
        <v>1506</v>
      </c>
      <c r="F38" s="2" t="s">
        <v>103</v>
      </c>
      <c r="G38" s="2">
        <v>150607</v>
      </c>
      <c r="H38" s="2" t="s">
        <v>104</v>
      </c>
      <c r="I38" s="2">
        <v>11</v>
      </c>
      <c r="J38" s="2"/>
      <c r="K38" s="2"/>
      <c r="L38" s="2"/>
      <c r="M38" s="2">
        <v>15060711</v>
      </c>
      <c r="N38" s="2" t="s">
        <v>105</v>
      </c>
      <c r="O38" s="2" t="s">
        <v>51</v>
      </c>
      <c r="P38" s="3">
        <v>45196</v>
      </c>
      <c r="Q38" s="3">
        <v>45196</v>
      </c>
      <c r="R38" s="2" t="s">
        <v>23</v>
      </c>
      <c r="S38" s="2" t="s">
        <v>23</v>
      </c>
      <c r="T38" s="2">
        <f>U38*3</f>
        <v>3</v>
      </c>
      <c r="U38" s="2">
        <v>1</v>
      </c>
      <c r="V38" s="2"/>
      <c r="W38" s="2">
        <v>0</v>
      </c>
      <c r="X38" s="2">
        <v>0</v>
      </c>
      <c r="Y38" s="2">
        <v>0</v>
      </c>
      <c r="Z38" s="2">
        <v>0</v>
      </c>
      <c r="AA38" s="2">
        <v>1</v>
      </c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</row>
    <row r="39" spans="1:39">
      <c r="A39" s="2" t="s">
        <v>19</v>
      </c>
      <c r="B39" s="3">
        <v>45187</v>
      </c>
      <c r="C39" s="2">
        <v>57</v>
      </c>
      <c r="D39" s="2" t="s">
        <v>31</v>
      </c>
      <c r="E39" s="2">
        <v>5701</v>
      </c>
      <c r="F39" s="2" t="s">
        <v>100</v>
      </c>
      <c r="G39" s="2">
        <v>570112</v>
      </c>
      <c r="H39" s="2" t="s">
        <v>106</v>
      </c>
      <c r="I39" s="2">
        <v>2</v>
      </c>
      <c r="J39" s="2"/>
      <c r="K39" s="2"/>
      <c r="L39" s="2"/>
      <c r="M39" s="2">
        <v>57011202</v>
      </c>
      <c r="N39" s="2" t="s">
        <v>34</v>
      </c>
      <c r="O39" s="2" t="s">
        <v>51</v>
      </c>
      <c r="P39" s="2" t="s">
        <v>23</v>
      </c>
      <c r="Q39" s="2" t="s">
        <v>23</v>
      </c>
      <c r="R39" s="2" t="s">
        <v>23</v>
      </c>
      <c r="S39" s="3">
        <v>45187</v>
      </c>
      <c r="T39" s="2">
        <f>U39*3</f>
        <v>3</v>
      </c>
      <c r="U39" s="2">
        <v>1</v>
      </c>
      <c r="V39" s="2"/>
      <c r="W39" s="2">
        <v>0</v>
      </c>
      <c r="X39" s="2">
        <v>0</v>
      </c>
      <c r="Y39" s="2">
        <v>0</v>
      </c>
      <c r="Z39" s="2">
        <v>0</v>
      </c>
      <c r="AA39" s="2">
        <v>1</v>
      </c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</row>
    <row r="40" spans="1:39">
      <c r="A40" s="2" t="s">
        <v>19</v>
      </c>
      <c r="B40" s="3">
        <v>45187</v>
      </c>
      <c r="C40" s="2">
        <v>58</v>
      </c>
      <c r="D40" s="2" t="s">
        <v>91</v>
      </c>
      <c r="E40" s="2">
        <v>5801</v>
      </c>
      <c r="F40" s="2" t="s">
        <v>92</v>
      </c>
      <c r="G40" s="2">
        <v>580104</v>
      </c>
      <c r="H40" s="2" t="s">
        <v>93</v>
      </c>
      <c r="I40" s="2">
        <v>9</v>
      </c>
      <c r="J40" s="2"/>
      <c r="K40" s="2"/>
      <c r="L40" s="2"/>
      <c r="M40" s="2">
        <v>58010409</v>
      </c>
      <c r="N40" s="2" t="s">
        <v>55</v>
      </c>
      <c r="O40" s="2" t="s">
        <v>51</v>
      </c>
      <c r="P40" s="2" t="s">
        <v>23</v>
      </c>
      <c r="Q40" s="2" t="s">
        <v>23</v>
      </c>
      <c r="R40" s="2" t="s">
        <v>23</v>
      </c>
      <c r="S40" s="2" t="s">
        <v>23</v>
      </c>
      <c r="T40" s="2">
        <f t="shared" ref="T40:T42" si="6">U40*3</f>
        <v>3</v>
      </c>
      <c r="U40" s="2">
        <v>1</v>
      </c>
      <c r="V40" s="2"/>
      <c r="W40" s="2">
        <v>0</v>
      </c>
      <c r="X40" s="2">
        <v>0</v>
      </c>
      <c r="Y40" s="2">
        <v>0</v>
      </c>
      <c r="Z40" s="2">
        <v>0</v>
      </c>
      <c r="AA40" s="2"/>
      <c r="AB40" s="2"/>
      <c r="AC40" s="2"/>
      <c r="AD40" s="2"/>
      <c r="AE40" s="2"/>
      <c r="AF40" s="2">
        <v>1</v>
      </c>
      <c r="AG40" s="2"/>
      <c r="AH40" s="2"/>
      <c r="AI40" s="2"/>
      <c r="AJ40" s="2">
        <v>1</v>
      </c>
      <c r="AK40" s="2"/>
      <c r="AL40" s="2"/>
      <c r="AM40" s="2"/>
    </row>
    <row r="41" spans="1:39">
      <c r="A41" s="2" t="s">
        <v>19</v>
      </c>
      <c r="B41" s="3">
        <v>45188</v>
      </c>
      <c r="C41" s="2">
        <v>19</v>
      </c>
      <c r="D41" s="2" t="s">
        <v>20</v>
      </c>
      <c r="E41" s="2">
        <v>1902</v>
      </c>
      <c r="F41" s="2" t="s">
        <v>107</v>
      </c>
      <c r="G41" s="2">
        <v>190212</v>
      </c>
      <c r="H41" s="2" t="s">
        <v>108</v>
      </c>
      <c r="I41" s="2">
        <v>7</v>
      </c>
      <c r="J41" s="2"/>
      <c r="K41" s="2"/>
      <c r="L41" s="2"/>
      <c r="M41" s="2">
        <v>19021207</v>
      </c>
      <c r="N41" s="2" t="s">
        <v>24</v>
      </c>
      <c r="O41" s="2" t="s">
        <v>25</v>
      </c>
      <c r="P41" s="2" t="s">
        <v>23</v>
      </c>
      <c r="Q41" s="2" t="s">
        <v>23</v>
      </c>
      <c r="R41" s="2" t="s">
        <v>23</v>
      </c>
      <c r="S41" s="3">
        <v>45189</v>
      </c>
      <c r="T41" s="2">
        <f t="shared" si="6"/>
        <v>3</v>
      </c>
      <c r="U41" s="2">
        <v>1</v>
      </c>
      <c r="V41" s="2"/>
      <c r="W41" s="2">
        <v>0</v>
      </c>
      <c r="X41" s="2">
        <v>0</v>
      </c>
      <c r="Y41" s="2">
        <v>0</v>
      </c>
      <c r="Z41" s="2">
        <v>0</v>
      </c>
      <c r="AA41" s="2">
        <v>1</v>
      </c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</row>
    <row r="42" spans="1:39">
      <c r="A42" s="2" t="s">
        <v>19</v>
      </c>
      <c r="B42" s="3">
        <v>45197</v>
      </c>
      <c r="C42" s="2">
        <v>19</v>
      </c>
      <c r="D42" s="2" t="s">
        <v>20</v>
      </c>
      <c r="E42" s="2">
        <v>1902</v>
      </c>
      <c r="F42" s="2" t="s">
        <v>107</v>
      </c>
      <c r="G42" s="2">
        <v>190203</v>
      </c>
      <c r="H42" s="2" t="s">
        <v>109</v>
      </c>
      <c r="I42" s="2">
        <v>2</v>
      </c>
      <c r="J42" s="2"/>
      <c r="K42" s="2"/>
      <c r="L42" s="2"/>
      <c r="M42" s="2">
        <v>19020302</v>
      </c>
      <c r="N42" s="2" t="s">
        <v>24</v>
      </c>
      <c r="O42" s="2" t="s">
        <v>110</v>
      </c>
      <c r="P42" s="2" t="s">
        <v>23</v>
      </c>
      <c r="Q42" s="2" t="s">
        <v>23</v>
      </c>
      <c r="R42" s="2" t="s">
        <v>23</v>
      </c>
      <c r="S42" s="3">
        <v>45203</v>
      </c>
      <c r="T42" s="2">
        <f t="shared" si="6"/>
        <v>3</v>
      </c>
      <c r="U42" s="2">
        <v>1</v>
      </c>
      <c r="V42" s="2"/>
      <c r="W42" s="2">
        <v>0</v>
      </c>
      <c r="X42" s="2">
        <v>0</v>
      </c>
      <c r="Y42" s="2">
        <v>0</v>
      </c>
      <c r="Z42" s="2">
        <v>0</v>
      </c>
      <c r="AA42" s="2">
        <v>4</v>
      </c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</row>
    <row r="43" spans="1:39">
      <c r="A43" s="2" t="s">
        <v>19</v>
      </c>
      <c r="B43" s="3">
        <v>45197</v>
      </c>
      <c r="C43" s="2">
        <v>23</v>
      </c>
      <c r="D43" s="2" t="s">
        <v>87</v>
      </c>
      <c r="E43" s="2">
        <v>2304</v>
      </c>
      <c r="F43" s="2" t="s">
        <v>111</v>
      </c>
      <c r="G43" s="2">
        <v>230404</v>
      </c>
      <c r="H43" s="2" t="s">
        <v>112</v>
      </c>
      <c r="I43" s="2">
        <v>3</v>
      </c>
      <c r="J43" s="2"/>
      <c r="K43" s="2"/>
      <c r="L43" s="2"/>
      <c r="M43" s="2">
        <v>23040403</v>
      </c>
      <c r="N43" s="2" t="s">
        <v>90</v>
      </c>
      <c r="O43" s="2" t="s">
        <v>23</v>
      </c>
      <c r="P43" s="3">
        <v>45211</v>
      </c>
      <c r="Q43" s="3">
        <v>45211</v>
      </c>
      <c r="R43" s="2" t="s">
        <v>23</v>
      </c>
      <c r="S43" s="3">
        <v>45211</v>
      </c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</row>
    <row r="44" spans="1:39">
      <c r="A44" s="2" t="s">
        <v>19</v>
      </c>
      <c r="B44" s="3">
        <v>45198</v>
      </c>
      <c r="C44" s="2">
        <v>50</v>
      </c>
      <c r="D44" s="2" t="s">
        <v>113</v>
      </c>
      <c r="E44" s="2">
        <v>5004</v>
      </c>
      <c r="F44" s="2" t="s">
        <v>114</v>
      </c>
      <c r="G44" s="2">
        <v>500404</v>
      </c>
      <c r="H44" s="2" t="s">
        <v>115</v>
      </c>
      <c r="I44" s="2">
        <v>11</v>
      </c>
      <c r="J44" s="2"/>
      <c r="K44" s="2"/>
      <c r="L44" s="2"/>
      <c r="M44" s="2">
        <v>50040411</v>
      </c>
      <c r="N44" s="2" t="s">
        <v>55</v>
      </c>
      <c r="O44" s="2" t="s">
        <v>51</v>
      </c>
      <c r="P44" s="2" t="s">
        <v>23</v>
      </c>
      <c r="Q44" s="2" t="s">
        <v>23</v>
      </c>
      <c r="R44" s="2" t="s">
        <v>23</v>
      </c>
      <c r="S44" s="2" t="s">
        <v>23</v>
      </c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</row>
    <row r="45" spans="1:39">
      <c r="A45" s="2" t="s">
        <v>19</v>
      </c>
      <c r="B45" s="3">
        <v>45198</v>
      </c>
      <c r="C45" s="2">
        <v>58</v>
      </c>
      <c r="D45" s="2" t="s">
        <v>91</v>
      </c>
      <c r="E45" s="2">
        <v>5804</v>
      </c>
      <c r="F45" s="2" t="s">
        <v>116</v>
      </c>
      <c r="G45" s="2">
        <v>580404</v>
      </c>
      <c r="H45" s="2" t="s">
        <v>117</v>
      </c>
      <c r="I45" s="2">
        <v>1</v>
      </c>
      <c r="J45" s="2"/>
      <c r="K45" s="2"/>
      <c r="L45" s="2"/>
      <c r="M45" s="2">
        <v>58040401</v>
      </c>
      <c r="N45" s="2" t="s">
        <v>55</v>
      </c>
      <c r="O45" s="2" t="s">
        <v>51</v>
      </c>
      <c r="P45" s="2" t="s">
        <v>23</v>
      </c>
      <c r="Q45" s="2" t="s">
        <v>23</v>
      </c>
      <c r="R45" s="2" t="s">
        <v>23</v>
      </c>
      <c r="S45" s="2" t="s">
        <v>23</v>
      </c>
      <c r="T45" s="2">
        <f>U45*3</f>
        <v>3</v>
      </c>
      <c r="U45" s="2">
        <v>1</v>
      </c>
      <c r="V45" s="2"/>
      <c r="W45" s="2">
        <v>0</v>
      </c>
      <c r="X45" s="2">
        <v>0</v>
      </c>
      <c r="Y45" s="2">
        <v>0</v>
      </c>
      <c r="Z45" s="2">
        <v>0</v>
      </c>
      <c r="AA45" s="2"/>
      <c r="AB45" s="2"/>
      <c r="AC45" s="2"/>
      <c r="AD45" s="2"/>
      <c r="AE45" s="2"/>
      <c r="AF45" s="2">
        <v>1</v>
      </c>
      <c r="AG45" s="2"/>
      <c r="AH45" s="2"/>
      <c r="AI45" s="2"/>
      <c r="AJ45" s="2"/>
      <c r="AK45" s="2"/>
      <c r="AL45" s="2"/>
      <c r="AM45" s="2">
        <v>1</v>
      </c>
    </row>
    <row r="46" spans="1:39">
      <c r="A46" s="2" t="s">
        <v>19</v>
      </c>
      <c r="B46" s="3">
        <v>45199</v>
      </c>
      <c r="C46" s="2">
        <v>55</v>
      </c>
      <c r="D46" s="2" t="s">
        <v>76</v>
      </c>
      <c r="E46" s="2">
        <v>5507</v>
      </c>
      <c r="F46" s="2" t="s">
        <v>118</v>
      </c>
      <c r="G46" s="2">
        <v>550704</v>
      </c>
      <c r="H46" s="2" t="s">
        <v>119</v>
      </c>
      <c r="I46" s="2">
        <v>7</v>
      </c>
      <c r="J46" s="2"/>
      <c r="K46" s="2"/>
      <c r="L46" s="2"/>
      <c r="M46" s="2">
        <v>55070407</v>
      </c>
      <c r="N46" s="2" t="s">
        <v>34</v>
      </c>
      <c r="O46" s="2" t="s">
        <v>23</v>
      </c>
      <c r="P46" s="2" t="s">
        <v>23</v>
      </c>
      <c r="Q46" s="2" t="s">
        <v>23</v>
      </c>
      <c r="R46" s="2" t="s">
        <v>23</v>
      </c>
      <c r="S46" s="2" t="s">
        <v>23</v>
      </c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</row>
    <row r="47" spans="1:39">
      <c r="A47" s="2" t="s">
        <v>19</v>
      </c>
      <c r="B47" s="3">
        <v>45199</v>
      </c>
      <c r="C47" s="2">
        <v>55</v>
      </c>
      <c r="D47" s="2" t="s">
        <v>76</v>
      </c>
      <c r="E47" s="2">
        <v>5507</v>
      </c>
      <c r="F47" s="2" t="s">
        <v>118</v>
      </c>
      <c r="G47" s="2">
        <v>550706</v>
      </c>
      <c r="H47" s="2" t="s">
        <v>120</v>
      </c>
      <c r="I47" s="2">
        <v>1</v>
      </c>
      <c r="J47" s="2"/>
      <c r="K47" s="2"/>
      <c r="L47" s="2"/>
      <c r="M47" s="2">
        <v>55070601</v>
      </c>
      <c r="N47" s="2" t="s">
        <v>34</v>
      </c>
      <c r="O47" s="2" t="s">
        <v>23</v>
      </c>
      <c r="P47" s="2" t="s">
        <v>23</v>
      </c>
      <c r="Q47" s="2" t="s">
        <v>23</v>
      </c>
      <c r="R47" s="2" t="s">
        <v>23</v>
      </c>
      <c r="S47" s="2" t="s">
        <v>23</v>
      </c>
      <c r="T47" s="2">
        <f>U47*3</f>
        <v>3</v>
      </c>
      <c r="U47" s="2">
        <v>1</v>
      </c>
      <c r="V47" s="2"/>
      <c r="W47" s="2">
        <v>0</v>
      </c>
      <c r="X47" s="2">
        <v>0</v>
      </c>
      <c r="Y47" s="2">
        <v>0</v>
      </c>
      <c r="Z47" s="2">
        <v>0</v>
      </c>
      <c r="AA47" s="2"/>
      <c r="AB47" s="2"/>
      <c r="AC47" s="2"/>
      <c r="AD47" s="2"/>
      <c r="AE47" s="2"/>
      <c r="AF47" s="2">
        <v>1</v>
      </c>
      <c r="AG47" s="2"/>
      <c r="AH47" s="2"/>
      <c r="AI47" s="2"/>
      <c r="AJ47" s="2"/>
      <c r="AK47" s="2"/>
      <c r="AL47" s="2"/>
      <c r="AM47" s="2"/>
    </row>
    <row r="48" spans="1:39">
      <c r="A48" s="2" t="s">
        <v>19</v>
      </c>
      <c r="B48" s="3">
        <v>45200</v>
      </c>
      <c r="C48" s="2">
        <v>50</v>
      </c>
      <c r="D48" s="2" t="s">
        <v>113</v>
      </c>
      <c r="E48" s="2">
        <v>5001</v>
      </c>
      <c r="F48" s="2" t="s">
        <v>121</v>
      </c>
      <c r="G48" s="2">
        <v>500107</v>
      </c>
      <c r="H48" s="2" t="s">
        <v>122</v>
      </c>
      <c r="I48" s="2">
        <v>4</v>
      </c>
      <c r="J48" s="2"/>
      <c r="K48" s="2"/>
      <c r="L48" s="2"/>
      <c r="M48" s="2">
        <v>50010704</v>
      </c>
      <c r="N48" s="2" t="s">
        <v>55</v>
      </c>
      <c r="O48" s="2" t="s">
        <v>51</v>
      </c>
      <c r="P48" s="2" t="s">
        <v>23</v>
      </c>
      <c r="Q48" s="2" t="s">
        <v>23</v>
      </c>
      <c r="R48" s="2" t="s">
        <v>23</v>
      </c>
      <c r="S48" s="2" t="s">
        <v>23</v>
      </c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</row>
    <row r="49" spans="1:39">
      <c r="A49" s="2" t="s">
        <v>19</v>
      </c>
      <c r="B49" s="3">
        <v>45200</v>
      </c>
      <c r="C49" s="2">
        <v>50</v>
      </c>
      <c r="D49" s="2" t="s">
        <v>113</v>
      </c>
      <c r="E49" s="2">
        <v>5006</v>
      </c>
      <c r="F49" s="2" t="s">
        <v>123</v>
      </c>
      <c r="G49" s="2">
        <v>500612</v>
      </c>
      <c r="H49" s="2" t="s">
        <v>124</v>
      </c>
      <c r="I49" s="2">
        <v>5</v>
      </c>
      <c r="J49" s="2"/>
      <c r="K49" s="2"/>
      <c r="L49" s="2"/>
      <c r="M49" s="2">
        <v>50061205</v>
      </c>
      <c r="N49" s="2" t="s">
        <v>55</v>
      </c>
      <c r="O49" s="2" t="s">
        <v>51</v>
      </c>
      <c r="P49" s="2" t="s">
        <v>23</v>
      </c>
      <c r="Q49" s="2" t="s">
        <v>23</v>
      </c>
      <c r="R49" s="2" t="s">
        <v>23</v>
      </c>
      <c r="S49" s="2" t="s">
        <v>23</v>
      </c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</row>
    <row r="50" spans="1:39">
      <c r="A50" s="2" t="s">
        <v>19</v>
      </c>
      <c r="B50" s="3">
        <v>45203</v>
      </c>
      <c r="C50" s="2">
        <v>19</v>
      </c>
      <c r="D50" s="2" t="s">
        <v>20</v>
      </c>
      <c r="E50" s="2">
        <v>1902</v>
      </c>
      <c r="F50" s="2" t="s">
        <v>107</v>
      </c>
      <c r="G50" s="2">
        <v>190203</v>
      </c>
      <c r="H50" s="2" t="s">
        <v>109</v>
      </c>
      <c r="I50" s="2">
        <v>2</v>
      </c>
      <c r="J50" s="2"/>
      <c r="K50" s="2"/>
      <c r="L50" s="2"/>
      <c r="M50" s="2">
        <v>19020302</v>
      </c>
      <c r="N50" s="2" t="s">
        <v>24</v>
      </c>
      <c r="O50" s="2" t="s">
        <v>110</v>
      </c>
      <c r="P50" s="2" t="s">
        <v>23</v>
      </c>
      <c r="Q50" s="2" t="s">
        <v>23</v>
      </c>
      <c r="R50" s="2" t="s">
        <v>23</v>
      </c>
      <c r="S50" s="3">
        <v>45203</v>
      </c>
      <c r="T50" s="2">
        <f t="shared" ref="T50:T52" si="7">U50*3</f>
        <v>3</v>
      </c>
      <c r="U50" s="2">
        <v>1</v>
      </c>
      <c r="V50" s="2"/>
      <c r="W50" s="2">
        <v>0</v>
      </c>
      <c r="X50" s="2">
        <v>0</v>
      </c>
      <c r="Y50" s="2">
        <v>0</v>
      </c>
      <c r="Z50" s="2">
        <v>0</v>
      </c>
      <c r="AA50" s="2">
        <v>1</v>
      </c>
      <c r="AB50" s="2"/>
      <c r="AC50" s="2"/>
      <c r="AD50" s="2"/>
      <c r="AE50" s="2"/>
      <c r="AF50" s="2"/>
      <c r="AG50" s="2"/>
      <c r="AH50" s="2"/>
      <c r="AI50" s="2"/>
      <c r="AJ50" s="2">
        <v>1</v>
      </c>
      <c r="AK50" s="2"/>
      <c r="AL50" s="2"/>
      <c r="AM50" s="2">
        <v>4</v>
      </c>
    </row>
    <row r="51" spans="1:39">
      <c r="A51" s="2" t="s">
        <v>19</v>
      </c>
      <c r="B51" s="3">
        <v>45205</v>
      </c>
      <c r="C51" s="2">
        <v>19</v>
      </c>
      <c r="D51" s="2" t="s">
        <v>20</v>
      </c>
      <c r="E51" s="2">
        <v>1902</v>
      </c>
      <c r="F51" s="2" t="s">
        <v>107</v>
      </c>
      <c r="G51" s="2">
        <v>190207</v>
      </c>
      <c r="H51" s="2" t="s">
        <v>125</v>
      </c>
      <c r="I51" s="2">
        <v>4</v>
      </c>
      <c r="J51" s="2"/>
      <c r="K51" s="2"/>
      <c r="L51" s="2"/>
      <c r="M51" s="2">
        <v>19020704</v>
      </c>
      <c r="N51" s="2" t="s">
        <v>24</v>
      </c>
      <c r="O51" s="2" t="s">
        <v>75</v>
      </c>
      <c r="P51" s="2" t="s">
        <v>23</v>
      </c>
      <c r="Q51" s="2" t="s">
        <v>23</v>
      </c>
      <c r="R51" s="2" t="s">
        <v>23</v>
      </c>
      <c r="S51" s="3">
        <v>45209</v>
      </c>
      <c r="T51" s="2">
        <f t="shared" si="7"/>
        <v>3</v>
      </c>
      <c r="U51" s="2">
        <v>1</v>
      </c>
      <c r="V51" s="2"/>
      <c r="W51" s="2">
        <v>0</v>
      </c>
      <c r="X51" s="2">
        <v>0</v>
      </c>
      <c r="Y51" s="2">
        <v>0</v>
      </c>
      <c r="Z51" s="2">
        <v>0</v>
      </c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>
        <v>1</v>
      </c>
      <c r="AM51" s="2"/>
    </row>
    <row r="52" spans="1:39">
      <c r="A52" s="2" t="s">
        <v>19</v>
      </c>
      <c r="B52" s="3">
        <v>45208</v>
      </c>
      <c r="C52" s="2">
        <v>19</v>
      </c>
      <c r="D52" s="2" t="s">
        <v>20</v>
      </c>
      <c r="E52" s="2">
        <v>1913</v>
      </c>
      <c r="F52" s="2" t="s">
        <v>126</v>
      </c>
      <c r="G52" s="2">
        <v>191306</v>
      </c>
      <c r="H52" s="2" t="s">
        <v>127</v>
      </c>
      <c r="I52" s="2">
        <v>8</v>
      </c>
      <c r="J52" s="2"/>
      <c r="K52" s="2"/>
      <c r="L52" s="2"/>
      <c r="M52" s="2">
        <v>19130608</v>
      </c>
      <c r="N52" s="2" t="s">
        <v>24</v>
      </c>
      <c r="O52" s="2" t="s">
        <v>51</v>
      </c>
      <c r="P52" s="2" t="s">
        <v>23</v>
      </c>
      <c r="Q52" s="2" t="s">
        <v>23</v>
      </c>
      <c r="R52" s="2" t="s">
        <v>23</v>
      </c>
      <c r="S52" s="3">
        <v>45208</v>
      </c>
      <c r="T52" s="2">
        <f t="shared" si="7"/>
        <v>3</v>
      </c>
      <c r="U52" s="2">
        <v>1</v>
      </c>
      <c r="V52" s="2"/>
      <c r="W52" s="2">
        <v>0</v>
      </c>
      <c r="X52" s="2">
        <v>0</v>
      </c>
      <c r="Y52" s="2">
        <v>0</v>
      </c>
      <c r="Z52" s="2">
        <v>0</v>
      </c>
      <c r="AA52" s="2">
        <v>1</v>
      </c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spans="1:39">
      <c r="A53" s="2" t="s">
        <v>19</v>
      </c>
      <c r="B53" s="3">
        <v>45208</v>
      </c>
      <c r="C53" s="2">
        <v>42</v>
      </c>
      <c r="D53" s="2" t="s">
        <v>128</v>
      </c>
      <c r="E53" s="2">
        <v>4203</v>
      </c>
      <c r="F53" s="2" t="s">
        <v>129</v>
      </c>
      <c r="G53" s="2">
        <v>420305</v>
      </c>
      <c r="H53" s="2" t="s">
        <v>130</v>
      </c>
      <c r="I53" s="2">
        <v>1</v>
      </c>
      <c r="J53" s="2"/>
      <c r="K53" s="2"/>
      <c r="L53" s="2"/>
      <c r="M53" s="2">
        <v>42030501</v>
      </c>
      <c r="N53" s="2" t="s">
        <v>131</v>
      </c>
      <c r="O53" s="2" t="s">
        <v>51</v>
      </c>
      <c r="P53" s="2" t="s">
        <v>23</v>
      </c>
      <c r="Q53" s="2" t="s">
        <v>23</v>
      </c>
      <c r="R53" s="2" t="s">
        <v>23</v>
      </c>
      <c r="S53" s="3">
        <v>45245</v>
      </c>
      <c r="T53" s="2">
        <v>11</v>
      </c>
      <c r="U53" s="2">
        <v>3</v>
      </c>
      <c r="V53" s="2"/>
      <c r="W53" s="2">
        <v>0</v>
      </c>
      <c r="X53" s="2">
        <v>0</v>
      </c>
      <c r="Y53" s="2">
        <v>0</v>
      </c>
      <c r="Z53" s="2">
        <v>0</v>
      </c>
      <c r="AA53" s="2">
        <v>3</v>
      </c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>
        <v>2</v>
      </c>
    </row>
    <row r="54" spans="1:39">
      <c r="A54" s="2" t="s">
        <v>19</v>
      </c>
      <c r="B54" s="3">
        <v>45208</v>
      </c>
      <c r="C54" s="2">
        <v>57</v>
      </c>
      <c r="D54" s="2" t="s">
        <v>31</v>
      </c>
      <c r="E54" s="2">
        <v>5715</v>
      </c>
      <c r="F54" s="2" t="s">
        <v>35</v>
      </c>
      <c r="G54" s="2">
        <v>571504</v>
      </c>
      <c r="H54" s="2" t="s">
        <v>35</v>
      </c>
      <c r="I54" s="2">
        <v>11</v>
      </c>
      <c r="J54" s="2"/>
      <c r="K54" s="2"/>
      <c r="L54" s="2"/>
      <c r="M54" s="2">
        <v>57150411</v>
      </c>
      <c r="N54" s="2" t="s">
        <v>34</v>
      </c>
      <c r="O54" s="2" t="s">
        <v>51</v>
      </c>
      <c r="P54" s="2" t="s">
        <v>23</v>
      </c>
      <c r="Q54" s="2" t="s">
        <v>23</v>
      </c>
      <c r="R54" s="2" t="s">
        <v>23</v>
      </c>
      <c r="S54" s="3">
        <v>45208</v>
      </c>
      <c r="T54" s="2">
        <f t="shared" ref="T54:T55" si="8">U54*3</f>
        <v>3</v>
      </c>
      <c r="U54" s="2">
        <v>1</v>
      </c>
      <c r="V54" s="2"/>
      <c r="W54" s="2">
        <v>0</v>
      </c>
      <c r="X54" s="2">
        <v>0</v>
      </c>
      <c r="Y54" s="2">
        <v>0</v>
      </c>
      <c r="Z54" s="2">
        <v>0</v>
      </c>
      <c r="AA54" s="2"/>
      <c r="AB54" s="2"/>
      <c r="AC54" s="2"/>
      <c r="AD54" s="2"/>
      <c r="AE54" s="2"/>
      <c r="AF54" s="2">
        <v>1</v>
      </c>
      <c r="AG54" s="2"/>
      <c r="AH54" s="2"/>
      <c r="AI54" s="2"/>
      <c r="AJ54" s="2"/>
      <c r="AK54" s="2"/>
      <c r="AL54" s="2"/>
      <c r="AM54" s="2"/>
    </row>
    <row r="55" spans="1:39">
      <c r="A55" s="2" t="s">
        <v>19</v>
      </c>
      <c r="B55" s="3">
        <v>45209</v>
      </c>
      <c r="C55" s="2">
        <v>57</v>
      </c>
      <c r="D55" s="2" t="s">
        <v>31</v>
      </c>
      <c r="E55" s="2">
        <v>5709</v>
      </c>
      <c r="F55" s="2" t="s">
        <v>60</v>
      </c>
      <c r="G55" s="2">
        <v>570909</v>
      </c>
      <c r="H55" s="2" t="s">
        <v>132</v>
      </c>
      <c r="I55" s="2">
        <v>10</v>
      </c>
      <c r="J55" s="2"/>
      <c r="K55" s="2"/>
      <c r="L55" s="2"/>
      <c r="M55" s="2">
        <v>57090910</v>
      </c>
      <c r="N55" s="2" t="s">
        <v>34</v>
      </c>
      <c r="O55" s="2" t="s">
        <v>51</v>
      </c>
      <c r="P55" s="2" t="s">
        <v>23</v>
      </c>
      <c r="Q55" s="2" t="s">
        <v>23</v>
      </c>
      <c r="R55" s="2" t="s">
        <v>23</v>
      </c>
      <c r="S55" s="2" t="s">
        <v>23</v>
      </c>
      <c r="T55" s="2">
        <f t="shared" si="8"/>
        <v>3</v>
      </c>
      <c r="U55" s="2">
        <v>1</v>
      </c>
      <c r="V55" s="2"/>
      <c r="W55" s="2">
        <v>0</v>
      </c>
      <c r="X55" s="2">
        <v>0</v>
      </c>
      <c r="Y55" s="2">
        <v>0</v>
      </c>
      <c r="Z55" s="2">
        <v>0</v>
      </c>
      <c r="AA55" s="2"/>
      <c r="AB55" s="2"/>
      <c r="AC55" s="2"/>
      <c r="AD55" s="2"/>
      <c r="AE55" s="2"/>
      <c r="AF55" s="2">
        <v>1</v>
      </c>
      <c r="AG55" s="2"/>
      <c r="AH55" s="2"/>
      <c r="AI55" s="2"/>
      <c r="AJ55" s="2"/>
      <c r="AK55" s="2"/>
      <c r="AL55" s="2"/>
      <c r="AM55" s="2"/>
    </row>
    <row r="56" spans="1:39">
      <c r="A56" s="2" t="s">
        <v>19</v>
      </c>
      <c r="B56" s="3">
        <v>45209</v>
      </c>
      <c r="C56" s="2">
        <v>57</v>
      </c>
      <c r="D56" s="2" t="s">
        <v>31</v>
      </c>
      <c r="E56" s="2">
        <v>5709</v>
      </c>
      <c r="F56" s="2" t="s">
        <v>60</v>
      </c>
      <c r="G56" s="2">
        <v>570909</v>
      </c>
      <c r="H56" s="2" t="s">
        <v>132</v>
      </c>
      <c r="I56" s="2">
        <v>11</v>
      </c>
      <c r="J56" s="2"/>
      <c r="K56" s="2"/>
      <c r="L56" s="2"/>
      <c r="M56" s="2">
        <v>57090911</v>
      </c>
      <c r="N56" s="2" t="s">
        <v>34</v>
      </c>
      <c r="O56" s="2" t="s">
        <v>51</v>
      </c>
      <c r="P56" s="2" t="s">
        <v>23</v>
      </c>
      <c r="Q56" s="2" t="s">
        <v>23</v>
      </c>
      <c r="R56" s="2" t="s">
        <v>23</v>
      </c>
      <c r="S56" s="2" t="s">
        <v>23</v>
      </c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>
      <c r="A57" s="2" t="s">
        <v>19</v>
      </c>
      <c r="B57" s="3">
        <v>45209</v>
      </c>
      <c r="C57" s="2">
        <v>57</v>
      </c>
      <c r="D57" s="2" t="s">
        <v>31</v>
      </c>
      <c r="E57" s="2">
        <v>5715</v>
      </c>
      <c r="F57" s="2" t="s">
        <v>35</v>
      </c>
      <c r="G57" s="2">
        <v>571503</v>
      </c>
      <c r="H57" s="2" t="s">
        <v>133</v>
      </c>
      <c r="I57" s="2">
        <v>10</v>
      </c>
      <c r="J57" s="2"/>
      <c r="K57" s="2"/>
      <c r="L57" s="2"/>
      <c r="M57" s="2">
        <v>57150310</v>
      </c>
      <c r="N57" s="2" t="s">
        <v>34</v>
      </c>
      <c r="O57" s="2" t="s">
        <v>51</v>
      </c>
      <c r="P57" s="2" t="s">
        <v>23</v>
      </c>
      <c r="Q57" s="2" t="s">
        <v>23</v>
      </c>
      <c r="R57" s="2" t="s">
        <v>23</v>
      </c>
      <c r="S57" s="3">
        <v>45209</v>
      </c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>
      <c r="A58" s="2" t="s">
        <v>19</v>
      </c>
      <c r="B58" s="3">
        <v>45209</v>
      </c>
      <c r="C58" s="2">
        <v>57</v>
      </c>
      <c r="D58" s="2" t="s">
        <v>31</v>
      </c>
      <c r="E58" s="2">
        <v>5715</v>
      </c>
      <c r="F58" s="2" t="s">
        <v>35</v>
      </c>
      <c r="G58" s="2">
        <v>571503</v>
      </c>
      <c r="H58" s="2" t="s">
        <v>133</v>
      </c>
      <c r="I58" s="2">
        <v>7</v>
      </c>
      <c r="J58" s="2"/>
      <c r="K58" s="2"/>
      <c r="L58" s="2"/>
      <c r="M58" s="2">
        <v>57150307</v>
      </c>
      <c r="N58" s="2" t="s">
        <v>34</v>
      </c>
      <c r="O58" s="2" t="s">
        <v>51</v>
      </c>
      <c r="P58" s="2" t="s">
        <v>23</v>
      </c>
      <c r="Q58" s="2" t="s">
        <v>23</v>
      </c>
      <c r="R58" s="2" t="s">
        <v>23</v>
      </c>
      <c r="S58" s="3">
        <v>45209</v>
      </c>
      <c r="T58" s="2">
        <f>U58*3</f>
        <v>3</v>
      </c>
      <c r="U58" s="2">
        <v>1</v>
      </c>
      <c r="V58" s="2"/>
      <c r="W58" s="2">
        <v>0</v>
      </c>
      <c r="X58" s="2">
        <v>0</v>
      </c>
      <c r="Y58" s="2">
        <v>0</v>
      </c>
      <c r="Z58" s="2">
        <v>0</v>
      </c>
      <c r="AA58" s="2"/>
      <c r="AB58" s="2"/>
      <c r="AC58" s="2"/>
      <c r="AD58" s="2"/>
      <c r="AE58" s="2"/>
      <c r="AF58" s="2">
        <v>2</v>
      </c>
      <c r="AG58" s="2"/>
      <c r="AH58" s="2"/>
      <c r="AI58" s="2"/>
      <c r="AJ58" s="2"/>
      <c r="AK58" s="2"/>
      <c r="AL58" s="2"/>
      <c r="AM58" s="2"/>
    </row>
    <row r="59" spans="1:39">
      <c r="A59" s="2" t="s">
        <v>19</v>
      </c>
      <c r="B59" s="3">
        <v>45214</v>
      </c>
      <c r="C59" s="2">
        <v>57</v>
      </c>
      <c r="D59" s="2" t="s">
        <v>31</v>
      </c>
      <c r="E59" s="2">
        <v>5715</v>
      </c>
      <c r="F59" s="2" t="s">
        <v>35</v>
      </c>
      <c r="G59" s="2">
        <v>571501</v>
      </c>
      <c r="H59" s="2" t="s">
        <v>134</v>
      </c>
      <c r="I59" s="2">
        <v>1</v>
      </c>
      <c r="J59" s="2"/>
      <c r="K59" s="2"/>
      <c r="L59" s="2"/>
      <c r="M59" s="2">
        <v>57150101</v>
      </c>
      <c r="N59" s="2" t="s">
        <v>34</v>
      </c>
      <c r="O59" s="2" t="s">
        <v>51</v>
      </c>
      <c r="P59" s="2" t="s">
        <v>23</v>
      </c>
      <c r="Q59" s="2" t="s">
        <v>23</v>
      </c>
      <c r="R59" s="2" t="s">
        <v>23</v>
      </c>
      <c r="S59" s="3">
        <v>45214</v>
      </c>
      <c r="T59" s="2">
        <f>U59*3</f>
        <v>3</v>
      </c>
      <c r="U59" s="2">
        <v>1</v>
      </c>
      <c r="V59" s="2"/>
      <c r="W59" s="2">
        <v>0</v>
      </c>
      <c r="X59" s="2">
        <v>0</v>
      </c>
      <c r="Y59" s="2">
        <v>0</v>
      </c>
      <c r="Z59" s="2">
        <v>0</v>
      </c>
      <c r="AA59" s="2">
        <v>1</v>
      </c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>
      <c r="A60" s="2" t="s">
        <v>19</v>
      </c>
      <c r="B60" s="3">
        <v>45215</v>
      </c>
      <c r="C60" s="2">
        <v>57</v>
      </c>
      <c r="D60" s="2" t="s">
        <v>31</v>
      </c>
      <c r="E60" s="2">
        <v>5715</v>
      </c>
      <c r="F60" s="2" t="s">
        <v>35</v>
      </c>
      <c r="G60" s="2">
        <v>571502</v>
      </c>
      <c r="H60" s="2" t="s">
        <v>135</v>
      </c>
      <c r="I60" s="2">
        <v>11</v>
      </c>
      <c r="J60" s="2"/>
      <c r="K60" s="2"/>
      <c r="L60" s="2"/>
      <c r="M60" s="2">
        <v>57150211</v>
      </c>
      <c r="N60" s="2" t="s">
        <v>34</v>
      </c>
      <c r="O60" s="2" t="s">
        <v>51</v>
      </c>
      <c r="P60" s="2" t="s">
        <v>23</v>
      </c>
      <c r="Q60" s="2" t="s">
        <v>23</v>
      </c>
      <c r="R60" s="2" t="s">
        <v>23</v>
      </c>
      <c r="S60" s="3">
        <v>45215</v>
      </c>
      <c r="T60" s="2">
        <f>U60*3</f>
        <v>3</v>
      </c>
      <c r="U60" s="2">
        <v>1</v>
      </c>
      <c r="V60" s="2"/>
      <c r="W60" s="2">
        <v>0</v>
      </c>
      <c r="X60" s="2">
        <v>0</v>
      </c>
      <c r="Y60" s="2">
        <v>0</v>
      </c>
      <c r="Z60" s="2">
        <v>0</v>
      </c>
      <c r="AA60" s="2"/>
      <c r="AB60" s="2"/>
      <c r="AC60" s="2"/>
      <c r="AD60" s="2"/>
      <c r="AE60" s="2"/>
      <c r="AF60" s="2">
        <v>1</v>
      </c>
      <c r="AG60" s="2"/>
      <c r="AH60" s="2"/>
      <c r="AI60" s="2"/>
      <c r="AJ60" s="2"/>
      <c r="AK60" s="2"/>
      <c r="AL60" s="2"/>
      <c r="AM60" s="2"/>
    </row>
    <row r="61" spans="1:39">
      <c r="A61" s="2" t="s">
        <v>19</v>
      </c>
      <c r="B61" s="3">
        <v>45215</v>
      </c>
      <c r="C61" s="2">
        <v>57</v>
      </c>
      <c r="D61" s="2" t="s">
        <v>31</v>
      </c>
      <c r="E61" s="2">
        <v>5715</v>
      </c>
      <c r="F61" s="2" t="s">
        <v>35</v>
      </c>
      <c r="G61" s="2">
        <v>571502</v>
      </c>
      <c r="H61" s="2" t="s">
        <v>135</v>
      </c>
      <c r="I61" s="2">
        <v>25</v>
      </c>
      <c r="J61" s="2"/>
      <c r="K61" s="2"/>
      <c r="L61" s="2"/>
      <c r="M61" s="2">
        <v>57150225</v>
      </c>
      <c r="N61" s="2" t="s">
        <v>34</v>
      </c>
      <c r="O61" s="2" t="s">
        <v>51</v>
      </c>
      <c r="P61" s="2" t="s">
        <v>23</v>
      </c>
      <c r="Q61" s="2" t="s">
        <v>23</v>
      </c>
      <c r="R61" s="2" t="s">
        <v>23</v>
      </c>
      <c r="S61" s="3">
        <v>45215</v>
      </c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>
      <c r="A62" s="2" t="s">
        <v>19</v>
      </c>
      <c r="B62" s="3">
        <v>45219</v>
      </c>
      <c r="C62" s="2">
        <v>70</v>
      </c>
      <c r="D62" s="2" t="s">
        <v>136</v>
      </c>
      <c r="E62" s="2">
        <v>7001</v>
      </c>
      <c r="F62" s="2" t="s">
        <v>137</v>
      </c>
      <c r="G62" s="2">
        <v>700102</v>
      </c>
      <c r="H62" s="2" t="s">
        <v>138</v>
      </c>
      <c r="I62" s="2">
        <v>10</v>
      </c>
      <c r="J62" s="2"/>
      <c r="K62" s="2"/>
      <c r="L62" s="2"/>
      <c r="M62" s="2">
        <v>70010210</v>
      </c>
      <c r="N62" s="2" t="s">
        <v>39</v>
      </c>
      <c r="O62" s="2" t="s">
        <v>51</v>
      </c>
      <c r="P62" s="2" t="s">
        <v>23</v>
      </c>
      <c r="Q62" s="2" t="s">
        <v>23</v>
      </c>
      <c r="R62" s="2" t="s">
        <v>23</v>
      </c>
      <c r="S62" s="3">
        <v>45244</v>
      </c>
      <c r="T62" s="2">
        <f t="shared" ref="T62:T66" si="9">U62*3</f>
        <v>3</v>
      </c>
      <c r="U62" s="2">
        <v>1</v>
      </c>
      <c r="V62" s="2"/>
      <c r="W62" s="2">
        <v>0</v>
      </c>
      <c r="X62" s="2">
        <v>0</v>
      </c>
      <c r="Y62" s="2">
        <v>0</v>
      </c>
      <c r="Z62" s="2">
        <v>0</v>
      </c>
      <c r="AA62" s="2"/>
      <c r="AB62" s="2"/>
      <c r="AC62" s="2"/>
      <c r="AD62" s="2"/>
      <c r="AE62" s="2"/>
      <c r="AF62" s="2">
        <v>1</v>
      </c>
      <c r="AG62" s="2"/>
      <c r="AH62" s="2"/>
      <c r="AI62" s="2"/>
      <c r="AJ62" s="2">
        <v>1</v>
      </c>
      <c r="AK62" s="2"/>
      <c r="AL62" s="2"/>
      <c r="AM62" s="2"/>
    </row>
    <row r="63" spans="1:39">
      <c r="A63" s="2" t="s">
        <v>19</v>
      </c>
      <c r="B63" s="3">
        <v>45230</v>
      </c>
      <c r="C63" s="2">
        <v>57</v>
      </c>
      <c r="D63" s="2" t="s">
        <v>31</v>
      </c>
      <c r="E63" s="2">
        <v>5707</v>
      </c>
      <c r="F63" s="2" t="s">
        <v>32</v>
      </c>
      <c r="G63" s="2">
        <v>570708</v>
      </c>
      <c r="H63" s="2" t="s">
        <v>33</v>
      </c>
      <c r="I63" s="2">
        <v>19</v>
      </c>
      <c r="J63" s="2"/>
      <c r="K63" s="2"/>
      <c r="L63" s="2"/>
      <c r="M63" s="2">
        <v>57070819</v>
      </c>
      <c r="N63" s="2" t="s">
        <v>34</v>
      </c>
      <c r="O63" s="2" t="s">
        <v>51</v>
      </c>
      <c r="P63" s="2" t="s">
        <v>23</v>
      </c>
      <c r="Q63" s="2" t="s">
        <v>23</v>
      </c>
      <c r="R63" s="2" t="s">
        <v>23</v>
      </c>
      <c r="S63" s="3">
        <v>45230</v>
      </c>
      <c r="T63" s="2">
        <f t="shared" si="9"/>
        <v>3</v>
      </c>
      <c r="U63" s="2">
        <v>1</v>
      </c>
      <c r="V63" s="2"/>
      <c r="W63" s="2">
        <v>0</v>
      </c>
      <c r="X63" s="2">
        <v>0</v>
      </c>
      <c r="Y63" s="2">
        <v>0</v>
      </c>
      <c r="Z63" s="2">
        <v>0</v>
      </c>
      <c r="AA63" s="2"/>
      <c r="AB63" s="2"/>
      <c r="AC63" s="2"/>
      <c r="AD63" s="2"/>
      <c r="AE63" s="2"/>
      <c r="AF63" s="2">
        <v>1</v>
      </c>
      <c r="AG63" s="2"/>
      <c r="AH63" s="2"/>
      <c r="AI63" s="2"/>
      <c r="AJ63" s="2"/>
      <c r="AK63" s="2"/>
      <c r="AL63" s="2"/>
      <c r="AM63" s="2"/>
    </row>
    <row r="64" spans="1:39">
      <c r="A64" s="2" t="s">
        <v>19</v>
      </c>
      <c r="B64" s="3">
        <v>45230</v>
      </c>
      <c r="C64" s="2">
        <v>57</v>
      </c>
      <c r="D64" s="2" t="s">
        <v>31</v>
      </c>
      <c r="E64" s="2">
        <v>5709</v>
      </c>
      <c r="F64" s="2" t="s">
        <v>60</v>
      </c>
      <c r="G64" s="2">
        <v>570909</v>
      </c>
      <c r="H64" s="2" t="s">
        <v>132</v>
      </c>
      <c r="I64" s="2">
        <v>10</v>
      </c>
      <c r="J64" s="2"/>
      <c r="K64" s="2"/>
      <c r="L64" s="2"/>
      <c r="M64" s="2">
        <v>57090910</v>
      </c>
      <c r="N64" s="2" t="s">
        <v>34</v>
      </c>
      <c r="O64" s="2" t="s">
        <v>51</v>
      </c>
      <c r="P64" s="2" t="s">
        <v>23</v>
      </c>
      <c r="Q64" s="2" t="s">
        <v>23</v>
      </c>
      <c r="R64" s="2" t="s">
        <v>23</v>
      </c>
      <c r="S64" s="3">
        <v>45230</v>
      </c>
      <c r="T64" s="2">
        <f t="shared" si="9"/>
        <v>3</v>
      </c>
      <c r="U64" s="2">
        <v>1</v>
      </c>
      <c r="V64" s="2"/>
      <c r="W64" s="2">
        <v>0</v>
      </c>
      <c r="X64" s="2">
        <v>0</v>
      </c>
      <c r="Y64" s="2">
        <v>0</v>
      </c>
      <c r="Z64" s="2">
        <v>0</v>
      </c>
      <c r="AA64" s="2"/>
      <c r="AB64" s="2"/>
      <c r="AC64" s="2"/>
      <c r="AD64" s="2"/>
      <c r="AE64" s="2"/>
      <c r="AF64" s="2">
        <v>1</v>
      </c>
      <c r="AG64" s="2"/>
      <c r="AH64" s="2"/>
      <c r="AI64" s="2"/>
      <c r="AJ64" s="2"/>
      <c r="AK64" s="2"/>
      <c r="AL64" s="2"/>
      <c r="AM64" s="2"/>
    </row>
    <row r="65" spans="1:39">
      <c r="A65" s="2" t="s">
        <v>19</v>
      </c>
      <c r="B65" s="3">
        <v>45230</v>
      </c>
      <c r="C65" s="2">
        <v>57</v>
      </c>
      <c r="D65" s="2" t="s">
        <v>31</v>
      </c>
      <c r="E65" s="2">
        <v>5715</v>
      </c>
      <c r="F65" s="2" t="s">
        <v>35</v>
      </c>
      <c r="G65" s="2">
        <v>571502</v>
      </c>
      <c r="H65" s="2" t="s">
        <v>135</v>
      </c>
      <c r="I65" s="2">
        <v>6</v>
      </c>
      <c r="J65" s="2"/>
      <c r="K65" s="2"/>
      <c r="L65" s="2"/>
      <c r="M65" s="2">
        <v>57150206</v>
      </c>
      <c r="N65" s="2" t="s">
        <v>34</v>
      </c>
      <c r="O65" s="2" t="s">
        <v>51</v>
      </c>
      <c r="P65" s="2" t="s">
        <v>23</v>
      </c>
      <c r="Q65" s="2" t="s">
        <v>23</v>
      </c>
      <c r="R65" s="2" t="s">
        <v>23</v>
      </c>
      <c r="S65" s="3">
        <v>45230</v>
      </c>
      <c r="T65" s="2">
        <f t="shared" si="9"/>
        <v>3</v>
      </c>
      <c r="U65" s="2">
        <v>1</v>
      </c>
      <c r="V65" s="2"/>
      <c r="W65" s="2">
        <v>0</v>
      </c>
      <c r="X65" s="2">
        <v>0</v>
      </c>
      <c r="Y65" s="2">
        <v>0</v>
      </c>
      <c r="Z65" s="2">
        <v>0</v>
      </c>
      <c r="AA65" s="2"/>
      <c r="AB65" s="2"/>
      <c r="AC65" s="2"/>
      <c r="AD65" s="2"/>
      <c r="AE65" s="2"/>
      <c r="AF65" s="2">
        <v>1</v>
      </c>
      <c r="AG65" s="2"/>
      <c r="AH65" s="2"/>
      <c r="AI65" s="2"/>
      <c r="AJ65" s="2"/>
      <c r="AK65" s="2"/>
      <c r="AL65" s="2"/>
      <c r="AM65" s="2"/>
    </row>
    <row r="66" spans="1:39">
      <c r="A66" s="2" t="s">
        <v>19</v>
      </c>
      <c r="B66" s="3">
        <v>45230</v>
      </c>
      <c r="C66" s="2">
        <v>57</v>
      </c>
      <c r="D66" s="2" t="s">
        <v>31</v>
      </c>
      <c r="E66" s="2">
        <v>5715</v>
      </c>
      <c r="F66" s="2" t="s">
        <v>35</v>
      </c>
      <c r="G66" s="2">
        <v>571504</v>
      </c>
      <c r="H66" s="2" t="s">
        <v>35</v>
      </c>
      <c r="I66" s="2">
        <v>19</v>
      </c>
      <c r="J66" s="2"/>
      <c r="K66" s="2"/>
      <c r="L66" s="2"/>
      <c r="M66" s="2">
        <v>57150419</v>
      </c>
      <c r="N66" s="2" t="s">
        <v>34</v>
      </c>
      <c r="O66" s="2" t="s">
        <v>51</v>
      </c>
      <c r="P66" s="2" t="s">
        <v>23</v>
      </c>
      <c r="Q66" s="2" t="s">
        <v>23</v>
      </c>
      <c r="R66" s="2" t="s">
        <v>23</v>
      </c>
      <c r="S66" s="3">
        <v>45230</v>
      </c>
      <c r="T66" s="2">
        <f t="shared" si="9"/>
        <v>3</v>
      </c>
      <c r="U66" s="2">
        <v>1</v>
      </c>
      <c r="V66" s="2"/>
      <c r="W66" s="2">
        <v>0</v>
      </c>
      <c r="X66" s="2">
        <v>0</v>
      </c>
      <c r="Y66" s="2">
        <v>0</v>
      </c>
      <c r="Z66" s="2">
        <v>0</v>
      </c>
      <c r="AA66" s="2"/>
      <c r="AB66" s="2"/>
      <c r="AC66" s="2"/>
      <c r="AD66" s="2"/>
      <c r="AE66" s="2"/>
      <c r="AF66" s="2">
        <v>1</v>
      </c>
      <c r="AG66" s="2"/>
      <c r="AH66" s="2"/>
      <c r="AI66" s="2"/>
      <c r="AJ66" s="2"/>
      <c r="AK66" s="2"/>
      <c r="AL66" s="2"/>
      <c r="AM66" s="2"/>
    </row>
    <row r="67" spans="1:39">
      <c r="A67" s="2" t="s">
        <v>19</v>
      </c>
      <c r="B67" s="3">
        <v>45245</v>
      </c>
      <c r="C67" s="2">
        <v>19</v>
      </c>
      <c r="D67" s="2" t="s">
        <v>20</v>
      </c>
      <c r="E67" s="2">
        <v>1902</v>
      </c>
      <c r="F67" s="2" t="s">
        <v>107</v>
      </c>
      <c r="G67" s="2">
        <v>190207</v>
      </c>
      <c r="H67" s="2" t="s">
        <v>125</v>
      </c>
      <c r="I67" s="2">
        <v>2</v>
      </c>
      <c r="J67" s="2"/>
      <c r="K67" s="2"/>
      <c r="L67" s="2"/>
      <c r="M67" s="2">
        <v>19020702</v>
      </c>
      <c r="N67" s="2" t="s">
        <v>24</v>
      </c>
      <c r="O67" s="2" t="s">
        <v>75</v>
      </c>
      <c r="P67" s="2" t="s">
        <v>23</v>
      </c>
      <c r="Q67" s="2" t="s">
        <v>23</v>
      </c>
      <c r="R67" s="2" t="s">
        <v>23</v>
      </c>
      <c r="S67" s="3">
        <v>45266</v>
      </c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>
      <c r="A68" s="2" t="s">
        <v>19</v>
      </c>
      <c r="B68" s="3">
        <v>45247</v>
      </c>
      <c r="C68" s="2">
        <v>85</v>
      </c>
      <c r="D68" s="2" t="s">
        <v>139</v>
      </c>
      <c r="E68" s="2">
        <v>8502</v>
      </c>
      <c r="F68" s="2" t="s">
        <v>140</v>
      </c>
      <c r="G68" s="2">
        <v>850205</v>
      </c>
      <c r="H68" s="2" t="s">
        <v>141</v>
      </c>
      <c r="I68" s="2">
        <v>3</v>
      </c>
      <c r="J68" s="2"/>
      <c r="K68" s="2"/>
      <c r="L68" s="2"/>
      <c r="M68" s="2">
        <v>85020503</v>
      </c>
      <c r="N68" s="2" t="s">
        <v>50</v>
      </c>
      <c r="O68" s="2" t="s">
        <v>51</v>
      </c>
      <c r="P68" s="2" t="s">
        <v>23</v>
      </c>
      <c r="Q68" s="2" t="s">
        <v>23</v>
      </c>
      <c r="R68" s="2" t="s">
        <v>23</v>
      </c>
      <c r="S68" s="3">
        <v>45247</v>
      </c>
      <c r="T68" s="2">
        <f t="shared" ref="T68:T76" si="10">U68*3</f>
        <v>3</v>
      </c>
      <c r="U68" s="2">
        <v>1</v>
      </c>
      <c r="V68" s="2"/>
      <c r="W68" s="2">
        <v>0</v>
      </c>
      <c r="X68" s="2">
        <v>0</v>
      </c>
      <c r="Y68" s="2">
        <v>0</v>
      </c>
      <c r="Z68" s="2">
        <v>0</v>
      </c>
      <c r="AA68" s="2"/>
      <c r="AB68" s="2"/>
      <c r="AC68" s="2"/>
      <c r="AD68" s="2"/>
      <c r="AE68" s="2"/>
      <c r="AF68" s="2">
        <v>1</v>
      </c>
      <c r="AG68" s="2"/>
      <c r="AH68" s="2"/>
      <c r="AI68" s="2"/>
      <c r="AJ68" s="2"/>
      <c r="AK68" s="2"/>
      <c r="AL68" s="2"/>
      <c r="AM68" s="2"/>
    </row>
    <row r="69" spans="1:39">
      <c r="A69" s="2" t="s">
        <v>19</v>
      </c>
      <c r="B69" s="3">
        <v>45253</v>
      </c>
      <c r="C69" s="2">
        <v>44</v>
      </c>
      <c r="D69" s="2" t="s">
        <v>142</v>
      </c>
      <c r="E69" s="2">
        <v>4401</v>
      </c>
      <c r="F69" s="2" t="s">
        <v>143</v>
      </c>
      <c r="G69" s="2">
        <v>440107</v>
      </c>
      <c r="H69" s="2" t="s">
        <v>144</v>
      </c>
      <c r="I69" s="2">
        <v>8</v>
      </c>
      <c r="J69" s="2"/>
      <c r="K69" s="2"/>
      <c r="L69" s="2"/>
      <c r="M69" s="2">
        <v>44010708</v>
      </c>
      <c r="N69" s="2" t="s">
        <v>145</v>
      </c>
      <c r="O69" s="2" t="s">
        <v>51</v>
      </c>
      <c r="P69" s="2" t="s">
        <v>23</v>
      </c>
      <c r="Q69" s="2" t="s">
        <v>23</v>
      </c>
      <c r="R69" s="2" t="s">
        <v>23</v>
      </c>
      <c r="S69" s="2" t="s">
        <v>23</v>
      </c>
      <c r="T69" s="2">
        <f t="shared" si="10"/>
        <v>3</v>
      </c>
      <c r="U69" s="2">
        <v>1</v>
      </c>
      <c r="V69" s="2"/>
      <c r="W69" s="2">
        <v>0</v>
      </c>
      <c r="X69" s="2">
        <v>0</v>
      </c>
      <c r="Y69" s="2">
        <v>0</v>
      </c>
      <c r="Z69" s="2">
        <v>0</v>
      </c>
      <c r="AA69" s="2">
        <v>1</v>
      </c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>
      <c r="A70" s="2" t="s">
        <v>19</v>
      </c>
      <c r="B70" s="3">
        <v>45256</v>
      </c>
      <c r="C70" s="2">
        <v>44</v>
      </c>
      <c r="D70" s="2" t="s">
        <v>142</v>
      </c>
      <c r="E70" s="2">
        <v>4404</v>
      </c>
      <c r="F70" s="2" t="s">
        <v>146</v>
      </c>
      <c r="G70" s="2">
        <v>440403</v>
      </c>
      <c r="H70" s="2" t="s">
        <v>147</v>
      </c>
      <c r="I70" s="2">
        <v>10</v>
      </c>
      <c r="J70" s="2"/>
      <c r="K70" s="2"/>
      <c r="L70" s="2"/>
      <c r="M70" s="2">
        <v>44040310</v>
      </c>
      <c r="N70" s="2" t="s">
        <v>145</v>
      </c>
      <c r="O70" s="2" t="s">
        <v>51</v>
      </c>
      <c r="P70" s="2" t="s">
        <v>23</v>
      </c>
      <c r="Q70" s="2" t="s">
        <v>23</v>
      </c>
      <c r="R70" s="2" t="s">
        <v>23</v>
      </c>
      <c r="S70" s="2" t="s">
        <v>23</v>
      </c>
      <c r="T70" s="2">
        <f t="shared" si="10"/>
        <v>3</v>
      </c>
      <c r="U70" s="2">
        <v>1</v>
      </c>
      <c r="V70" s="2"/>
      <c r="W70" s="2">
        <v>0</v>
      </c>
      <c r="X70" s="2">
        <v>0</v>
      </c>
      <c r="Y70" s="2">
        <v>0</v>
      </c>
      <c r="Z70" s="2">
        <v>0</v>
      </c>
      <c r="AA70" s="2">
        <v>1</v>
      </c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>
      <c r="A71" s="2" t="s">
        <v>19</v>
      </c>
      <c r="B71" s="3">
        <v>45264</v>
      </c>
      <c r="C71" s="2">
        <v>34</v>
      </c>
      <c r="D71" s="2" t="s">
        <v>67</v>
      </c>
      <c r="E71" s="2">
        <v>3401</v>
      </c>
      <c r="F71" s="2" t="s">
        <v>68</v>
      </c>
      <c r="G71" s="2"/>
      <c r="H71" s="2"/>
      <c r="I71" s="2"/>
      <c r="J71" s="2">
        <v>4340107</v>
      </c>
      <c r="K71" s="2" t="s">
        <v>148</v>
      </c>
      <c r="L71" s="2" t="s">
        <v>149</v>
      </c>
      <c r="M71" s="2">
        <v>34010906</v>
      </c>
      <c r="N71" s="2" t="s">
        <v>71</v>
      </c>
      <c r="O71" s="2" t="s">
        <v>23</v>
      </c>
      <c r="P71" s="2" t="s">
        <v>23</v>
      </c>
      <c r="Q71" s="2" t="s">
        <v>23</v>
      </c>
      <c r="R71" s="2" t="s">
        <v>23</v>
      </c>
      <c r="S71" s="3">
        <v>45303</v>
      </c>
      <c r="T71" s="2">
        <f t="shared" si="10"/>
        <v>3</v>
      </c>
      <c r="U71" s="2">
        <v>1</v>
      </c>
      <c r="V71" s="2"/>
      <c r="W71" s="2">
        <v>0</v>
      </c>
      <c r="X71" s="2">
        <v>0</v>
      </c>
      <c r="Y71" s="2">
        <v>0</v>
      </c>
      <c r="Z71" s="2">
        <v>0</v>
      </c>
      <c r="AA71" s="2">
        <v>1</v>
      </c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>
      <c r="A72" s="2" t="s">
        <v>19</v>
      </c>
      <c r="B72" s="3">
        <v>45284</v>
      </c>
      <c r="C72" s="2">
        <v>95</v>
      </c>
      <c r="D72" s="2" t="s">
        <v>26</v>
      </c>
      <c r="E72" s="2">
        <v>9503</v>
      </c>
      <c r="F72" s="2" t="s">
        <v>150</v>
      </c>
      <c r="G72" s="2">
        <v>950302</v>
      </c>
      <c r="H72" s="2" t="s">
        <v>151</v>
      </c>
      <c r="I72" s="2">
        <v>4</v>
      </c>
      <c r="J72" s="2"/>
      <c r="K72" s="2"/>
      <c r="L72" s="2"/>
      <c r="M72" s="2">
        <v>95030204</v>
      </c>
      <c r="N72" s="2" t="s">
        <v>28</v>
      </c>
      <c r="O72" s="2" t="s">
        <v>23</v>
      </c>
      <c r="P72" s="2" t="s">
        <v>23</v>
      </c>
      <c r="Q72" s="2" t="s">
        <v>23</v>
      </c>
      <c r="R72" s="2" t="s">
        <v>23</v>
      </c>
      <c r="S72" s="2" t="s">
        <v>23</v>
      </c>
      <c r="T72" s="2">
        <f t="shared" si="10"/>
        <v>3</v>
      </c>
      <c r="U72" s="2">
        <v>1</v>
      </c>
      <c r="V72" s="2"/>
      <c r="W72" s="2">
        <v>0</v>
      </c>
      <c r="X72" s="2">
        <v>0</v>
      </c>
      <c r="Y72" s="2">
        <v>0</v>
      </c>
      <c r="Z72" s="2">
        <v>0</v>
      </c>
      <c r="AA72" s="2"/>
      <c r="AB72" s="2"/>
      <c r="AC72" s="2"/>
      <c r="AD72" s="2"/>
      <c r="AE72" s="2"/>
      <c r="AF72" s="2">
        <v>1</v>
      </c>
      <c r="AG72" s="2"/>
      <c r="AH72" s="2"/>
      <c r="AI72" s="2"/>
      <c r="AJ72" s="2"/>
      <c r="AK72" s="2"/>
      <c r="AL72" s="2"/>
      <c r="AM72" s="2"/>
    </row>
    <row r="73" spans="1:39">
      <c r="A73" s="2" t="s">
        <v>19</v>
      </c>
      <c r="B73" s="3">
        <v>45284</v>
      </c>
      <c r="C73" s="2">
        <v>95</v>
      </c>
      <c r="D73" s="2" t="s">
        <v>26</v>
      </c>
      <c r="E73" s="2">
        <v>9503</v>
      </c>
      <c r="F73" s="2" t="s">
        <v>150</v>
      </c>
      <c r="G73" s="2">
        <v>950303</v>
      </c>
      <c r="H73" s="2" t="s">
        <v>152</v>
      </c>
      <c r="I73" s="2">
        <v>1</v>
      </c>
      <c r="J73" s="2"/>
      <c r="K73" s="2"/>
      <c r="L73" s="2"/>
      <c r="M73" s="2">
        <v>95030301</v>
      </c>
      <c r="N73" s="2" t="s">
        <v>28</v>
      </c>
      <c r="O73" s="2" t="s">
        <v>23</v>
      </c>
      <c r="P73" s="2" t="s">
        <v>23</v>
      </c>
      <c r="Q73" s="2" t="s">
        <v>23</v>
      </c>
      <c r="R73" s="2" t="s">
        <v>23</v>
      </c>
      <c r="S73" s="2" t="s">
        <v>23</v>
      </c>
      <c r="T73" s="2">
        <f t="shared" si="10"/>
        <v>3</v>
      </c>
      <c r="U73" s="2">
        <v>1</v>
      </c>
      <c r="V73" s="2"/>
      <c r="W73" s="2">
        <v>0</v>
      </c>
      <c r="X73" s="2">
        <v>0</v>
      </c>
      <c r="Y73" s="2">
        <v>0</v>
      </c>
      <c r="Z73" s="2">
        <v>0</v>
      </c>
      <c r="AA73" s="2"/>
      <c r="AB73" s="2"/>
      <c r="AC73" s="2"/>
      <c r="AD73" s="2"/>
      <c r="AE73" s="2"/>
      <c r="AF73" s="2">
        <v>1</v>
      </c>
      <c r="AG73" s="2"/>
      <c r="AH73" s="2"/>
      <c r="AI73" s="2"/>
      <c r="AJ73" s="2"/>
      <c r="AK73" s="2"/>
      <c r="AL73" s="2"/>
      <c r="AM73" s="2"/>
    </row>
    <row r="74" spans="1:39">
      <c r="A74" s="2" t="s">
        <v>19</v>
      </c>
      <c r="B74" s="3">
        <v>45284</v>
      </c>
      <c r="C74" s="2">
        <v>95</v>
      </c>
      <c r="D74" s="2" t="s">
        <v>26</v>
      </c>
      <c r="E74" s="2">
        <v>9504</v>
      </c>
      <c r="F74" s="2" t="s">
        <v>153</v>
      </c>
      <c r="G74" s="2">
        <v>950402</v>
      </c>
      <c r="H74" s="2" t="s">
        <v>154</v>
      </c>
      <c r="I74" s="2">
        <v>4</v>
      </c>
      <c r="J74" s="2"/>
      <c r="K74" s="2"/>
      <c r="L74" s="2"/>
      <c r="M74" s="2">
        <v>95040204</v>
      </c>
      <c r="N74" s="2" t="s">
        <v>28</v>
      </c>
      <c r="O74" s="2" t="s">
        <v>51</v>
      </c>
      <c r="P74" s="2" t="s">
        <v>23</v>
      </c>
      <c r="Q74" s="2" t="s">
        <v>23</v>
      </c>
      <c r="R74" s="2" t="s">
        <v>23</v>
      </c>
      <c r="S74" s="2" t="s">
        <v>23</v>
      </c>
      <c r="T74" s="2">
        <f t="shared" si="10"/>
        <v>3</v>
      </c>
      <c r="U74" s="2">
        <v>1</v>
      </c>
      <c r="V74" s="2"/>
      <c r="W74" s="2">
        <v>0</v>
      </c>
      <c r="X74" s="2">
        <v>0</v>
      </c>
      <c r="Y74" s="2">
        <v>0</v>
      </c>
      <c r="Z74" s="2">
        <v>0</v>
      </c>
      <c r="AA74" s="2"/>
      <c r="AB74" s="2"/>
      <c r="AC74" s="2"/>
      <c r="AD74" s="2"/>
      <c r="AE74" s="2"/>
      <c r="AF74" s="2">
        <v>1</v>
      </c>
      <c r="AG74" s="2"/>
      <c r="AH74" s="2"/>
      <c r="AI74" s="2"/>
      <c r="AJ74" s="2"/>
      <c r="AK74" s="2"/>
      <c r="AL74" s="2"/>
      <c r="AM74" s="2"/>
    </row>
    <row r="75" spans="1:39">
      <c r="A75" s="2" t="s">
        <v>19</v>
      </c>
      <c r="B75" s="3">
        <v>45284</v>
      </c>
      <c r="C75" s="2">
        <v>95</v>
      </c>
      <c r="D75" s="2" t="s">
        <v>26</v>
      </c>
      <c r="E75" s="2">
        <v>9504</v>
      </c>
      <c r="F75" s="2" t="s">
        <v>153</v>
      </c>
      <c r="G75" s="2">
        <v>950403</v>
      </c>
      <c r="H75" s="2" t="s">
        <v>155</v>
      </c>
      <c r="I75" s="2">
        <v>9</v>
      </c>
      <c r="J75" s="2"/>
      <c r="K75" s="2"/>
      <c r="L75" s="2"/>
      <c r="M75" s="2">
        <v>95040309</v>
      </c>
      <c r="N75" s="2" t="s">
        <v>28</v>
      </c>
      <c r="O75" s="2" t="s">
        <v>51</v>
      </c>
      <c r="P75" s="2" t="s">
        <v>23</v>
      </c>
      <c r="Q75" s="2" t="s">
        <v>23</v>
      </c>
      <c r="R75" s="2" t="s">
        <v>23</v>
      </c>
      <c r="S75" s="2" t="s">
        <v>23</v>
      </c>
      <c r="T75" s="2">
        <f t="shared" si="10"/>
        <v>3</v>
      </c>
      <c r="U75" s="2">
        <v>1</v>
      </c>
      <c r="V75" s="2"/>
      <c r="W75" s="2">
        <v>0</v>
      </c>
      <c r="X75" s="2">
        <v>0</v>
      </c>
      <c r="Y75" s="2">
        <v>0</v>
      </c>
      <c r="Z75" s="2">
        <v>0</v>
      </c>
      <c r="AA75" s="2"/>
      <c r="AB75" s="2"/>
      <c r="AC75" s="2"/>
      <c r="AD75" s="2"/>
      <c r="AE75" s="2"/>
      <c r="AF75" s="2">
        <v>1</v>
      </c>
      <c r="AG75" s="2"/>
      <c r="AH75" s="2"/>
      <c r="AI75" s="2"/>
      <c r="AJ75" s="2"/>
      <c r="AK75" s="2"/>
      <c r="AL75" s="2"/>
      <c r="AM75" s="2"/>
    </row>
    <row r="76" spans="1:39">
      <c r="A76" s="2" t="s">
        <v>19</v>
      </c>
      <c r="B76" s="3">
        <v>45284</v>
      </c>
      <c r="C76" s="2">
        <v>95</v>
      </c>
      <c r="D76" s="2" t="s">
        <v>26</v>
      </c>
      <c r="E76" s="2">
        <v>9504</v>
      </c>
      <c r="F76" s="2" t="s">
        <v>153</v>
      </c>
      <c r="G76" s="2">
        <v>950404</v>
      </c>
      <c r="H76" s="2" t="s">
        <v>156</v>
      </c>
      <c r="I76" s="2">
        <v>2</v>
      </c>
      <c r="J76" s="2"/>
      <c r="K76" s="2"/>
      <c r="L76" s="2"/>
      <c r="M76" s="2">
        <v>95040402</v>
      </c>
      <c r="N76" s="2" t="s">
        <v>28</v>
      </c>
      <c r="O76" s="2" t="s">
        <v>51</v>
      </c>
      <c r="P76" s="2" t="s">
        <v>23</v>
      </c>
      <c r="Q76" s="2" t="s">
        <v>23</v>
      </c>
      <c r="R76" s="2" t="s">
        <v>23</v>
      </c>
      <c r="S76" s="2" t="s">
        <v>23</v>
      </c>
      <c r="T76" s="2">
        <f t="shared" si="10"/>
        <v>3</v>
      </c>
      <c r="U76" s="2">
        <v>1</v>
      </c>
      <c r="V76" s="2"/>
      <c r="W76" s="2">
        <v>0</v>
      </c>
      <c r="X76" s="2">
        <v>0</v>
      </c>
      <c r="Y76" s="2">
        <v>0</v>
      </c>
      <c r="Z76" s="2">
        <v>0</v>
      </c>
      <c r="AA76" s="2"/>
      <c r="AB76" s="2"/>
      <c r="AC76" s="2"/>
      <c r="AD76" s="2"/>
      <c r="AE76" s="2"/>
      <c r="AF76" s="2">
        <v>1</v>
      </c>
      <c r="AG76" s="2"/>
      <c r="AH76" s="2"/>
      <c r="AI76" s="2"/>
      <c r="AJ76" s="2"/>
      <c r="AK76" s="2"/>
      <c r="AL76" s="2"/>
      <c r="AM76" s="2"/>
    </row>
    <row r="77" spans="1:39">
      <c r="A77" s="2" t="s">
        <v>19</v>
      </c>
      <c r="B77" s="3">
        <v>45124</v>
      </c>
      <c r="C77" s="2">
        <v>85</v>
      </c>
      <c r="D77" s="2" t="s">
        <v>139</v>
      </c>
      <c r="E77" s="2">
        <v>8501</v>
      </c>
      <c r="F77" s="2" t="s">
        <v>157</v>
      </c>
      <c r="G77" s="2">
        <v>850107</v>
      </c>
      <c r="H77" s="2" t="s">
        <v>158</v>
      </c>
      <c r="I77" s="2">
        <v>1</v>
      </c>
      <c r="J77" s="2"/>
      <c r="K77" s="2"/>
      <c r="L77" s="2"/>
      <c r="M77" s="2">
        <v>85010701</v>
      </c>
      <c r="N77" s="2" t="s">
        <v>50</v>
      </c>
      <c r="O77" s="2" t="s">
        <v>51</v>
      </c>
      <c r="P77" s="3">
        <v>45125</v>
      </c>
      <c r="Q77" s="3">
        <v>45125</v>
      </c>
      <c r="R77" s="2" t="s">
        <v>23</v>
      </c>
      <c r="S77" s="3">
        <v>45217</v>
      </c>
      <c r="T77" s="2">
        <v>28</v>
      </c>
      <c r="U77" s="2">
        <v>7</v>
      </c>
      <c r="V77" s="2"/>
      <c r="W77" s="2">
        <v>0</v>
      </c>
      <c r="X77" s="2">
        <v>0</v>
      </c>
      <c r="Y77" s="2">
        <v>0</v>
      </c>
      <c r="Z77" s="2">
        <v>0</v>
      </c>
      <c r="AA77" s="2">
        <v>7</v>
      </c>
      <c r="AB77" s="2"/>
      <c r="AC77" s="2"/>
      <c r="AD77" s="2"/>
      <c r="AE77" s="2"/>
      <c r="AF77" s="2"/>
      <c r="AG77" s="2"/>
      <c r="AH77" s="2"/>
      <c r="AI77" s="2"/>
      <c r="AJ77" s="2">
        <v>4</v>
      </c>
      <c r="AK77" s="2"/>
      <c r="AL77" s="2"/>
      <c r="AM77" s="2"/>
    </row>
    <row r="78" spans="1:39">
      <c r="A78" s="2" t="s">
        <v>19</v>
      </c>
      <c r="B78" s="3">
        <v>45124</v>
      </c>
      <c r="C78" s="2">
        <v>85</v>
      </c>
      <c r="D78" s="2" t="s">
        <v>139</v>
      </c>
      <c r="E78" s="2">
        <v>8501</v>
      </c>
      <c r="F78" s="2" t="s">
        <v>157</v>
      </c>
      <c r="G78" s="2">
        <v>850107</v>
      </c>
      <c r="H78" s="2" t="s">
        <v>158</v>
      </c>
      <c r="I78" s="2">
        <v>2</v>
      </c>
      <c r="J78" s="2"/>
      <c r="K78" s="2"/>
      <c r="L78" s="2"/>
      <c r="M78" s="2">
        <v>85010702</v>
      </c>
      <c r="N78" s="2" t="s">
        <v>50</v>
      </c>
      <c r="O78" s="2" t="s">
        <v>51</v>
      </c>
      <c r="P78" s="3">
        <v>45125</v>
      </c>
      <c r="Q78" s="3">
        <v>45125</v>
      </c>
      <c r="R78" s="2" t="s">
        <v>23</v>
      </c>
      <c r="S78" s="3">
        <v>45217</v>
      </c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>
      <c r="A79" s="2" t="s">
        <v>19</v>
      </c>
      <c r="B79" s="3">
        <v>45124</v>
      </c>
      <c r="C79" s="2">
        <v>85</v>
      </c>
      <c r="D79" s="2" t="s">
        <v>139</v>
      </c>
      <c r="E79" s="2">
        <v>8501</v>
      </c>
      <c r="F79" s="2" t="s">
        <v>157</v>
      </c>
      <c r="G79" s="2">
        <v>850107</v>
      </c>
      <c r="H79" s="2" t="s">
        <v>158</v>
      </c>
      <c r="I79" s="2">
        <v>3</v>
      </c>
      <c r="J79" s="2"/>
      <c r="K79" s="2"/>
      <c r="L79" s="2"/>
      <c r="M79" s="2">
        <v>85010703</v>
      </c>
      <c r="N79" s="2" t="s">
        <v>50</v>
      </c>
      <c r="O79" s="2" t="s">
        <v>51</v>
      </c>
      <c r="P79" s="3">
        <v>45125</v>
      </c>
      <c r="Q79" s="3">
        <v>45125</v>
      </c>
      <c r="R79" s="2" t="s">
        <v>23</v>
      </c>
      <c r="S79" s="3">
        <v>45217</v>
      </c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>
      <c r="A80" s="2" t="s">
        <v>19</v>
      </c>
      <c r="B80" s="3">
        <v>45126</v>
      </c>
      <c r="C80" s="2">
        <v>85</v>
      </c>
      <c r="D80" s="2" t="s">
        <v>139</v>
      </c>
      <c r="E80" s="2">
        <v>8501</v>
      </c>
      <c r="F80" s="2" t="s">
        <v>157</v>
      </c>
      <c r="G80" s="2">
        <v>850107</v>
      </c>
      <c r="H80" s="2" t="s">
        <v>158</v>
      </c>
      <c r="I80" s="2">
        <v>3</v>
      </c>
      <c r="J80" s="2"/>
      <c r="K80" s="2"/>
      <c r="L80" s="2"/>
      <c r="M80" s="2">
        <v>85010703</v>
      </c>
      <c r="N80" s="2" t="s">
        <v>50</v>
      </c>
      <c r="O80" s="2" t="s">
        <v>51</v>
      </c>
      <c r="P80" s="2" t="s">
        <v>23</v>
      </c>
      <c r="Q80" s="2" t="s">
        <v>23</v>
      </c>
      <c r="R80" s="2" t="s">
        <v>23</v>
      </c>
      <c r="S80" s="3">
        <v>45218</v>
      </c>
      <c r="T80" s="2">
        <v>10</v>
      </c>
      <c r="U80" s="2">
        <v>3</v>
      </c>
      <c r="V80" s="2"/>
      <c r="W80" s="2">
        <v>0</v>
      </c>
      <c r="X80" s="2">
        <v>0</v>
      </c>
      <c r="Y80" s="2">
        <v>0</v>
      </c>
      <c r="Z80" s="2">
        <v>0</v>
      </c>
      <c r="AA80" s="2">
        <v>3</v>
      </c>
      <c r="AB80" s="2"/>
      <c r="AC80" s="2"/>
      <c r="AD80" s="2"/>
      <c r="AE80" s="2"/>
      <c r="AF80" s="2">
        <v>1</v>
      </c>
      <c r="AG80" s="2"/>
      <c r="AH80" s="2"/>
      <c r="AI80" s="2"/>
      <c r="AJ80" s="2"/>
      <c r="AK80" s="2"/>
      <c r="AL80" s="2"/>
      <c r="AM8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2</vt:i4>
      </vt:variant>
    </vt:vector>
  </HeadingPairs>
  <TitlesOfParts>
    <vt:vector size="8" baseType="lpstr">
      <vt:lpstr>Column_Name</vt:lpstr>
      <vt:lpstr>พื้นที่เกิดรายจังหวัด</vt:lpstr>
      <vt:lpstr>รายละเอียดความเสียหาย</vt:lpstr>
      <vt:lpstr>ประกาศช่วยเหลือ</vt:lpstr>
      <vt:lpstr>ประกาศพื้นที่</vt:lpstr>
      <vt:lpstr>พื้นที่เกิด</vt:lpstr>
      <vt:lpstr>พื้นที่เกิดรายจังหวัด!Print_Area</vt:lpstr>
      <vt:lpstr>พื้นที่เกิดรายจังหวัด!Print_Titles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ddpmPrince</dc:creator>
  <cp:lastModifiedBy>chalita lapjit</cp:lastModifiedBy>
  <cp:lastPrinted>2024-05-09T10:40:19Z</cp:lastPrinted>
  <dcterms:created xsi:type="dcterms:W3CDTF">2024-04-10T02:57:28Z</dcterms:created>
  <dcterms:modified xsi:type="dcterms:W3CDTF">2024-08-14T09:47:26Z</dcterms:modified>
</cp:coreProperties>
</file>