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6CED0C2-FE6F-47F3-805A-1A29E93EAC41}" xr6:coauthVersionLast="47" xr6:coauthVersionMax="47" xr10:uidLastSave="{00000000-0000-0000-0000-000000000000}"/>
  <bookViews>
    <workbookView xWindow="-120" yWindow="-120" windowWidth="20730" windowHeight="11040" xr2:uid="{F7CDD049-B4DD-4876-8219-A1913825FE7B}"/>
  </bookViews>
  <sheets>
    <sheet name="ซื้อจ้าง มิ.ย. 68" sheetId="1" r:id="rId1"/>
  </sheets>
  <definedNames>
    <definedName name="_xlnm.Print_Area" localSheetId="0">'ซื้อจ้าง มิ.ย. 68'!$A$1:$M$96</definedName>
    <definedName name="_xlnm.Print_Titles" localSheetId="0">'ซื้อจ้าง มิ.ย.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D43" i="1"/>
  <c r="G43" i="1"/>
  <c r="H43" i="1"/>
  <c r="I43" i="1"/>
  <c r="D44" i="1"/>
  <c r="G44" i="1"/>
  <c r="H44" i="1"/>
  <c r="I44" i="1"/>
  <c r="D45" i="1"/>
  <c r="G45" i="1"/>
  <c r="H45" i="1"/>
  <c r="I45" i="1"/>
  <c r="D46" i="1"/>
  <c r="G46" i="1"/>
  <c r="H46" i="1"/>
  <c r="I46" i="1"/>
  <c r="D47" i="1"/>
  <c r="G47" i="1"/>
  <c r="H47" i="1"/>
  <c r="I47" i="1"/>
  <c r="D48" i="1"/>
  <c r="G48" i="1"/>
  <c r="H48" i="1"/>
  <c r="I48" i="1"/>
  <c r="D49" i="1"/>
  <c r="G49" i="1"/>
  <c r="H49" i="1"/>
  <c r="I49" i="1"/>
  <c r="D50" i="1"/>
  <c r="G50" i="1"/>
  <c r="H50" i="1"/>
  <c r="I50" i="1"/>
  <c r="D51" i="1"/>
  <c r="G51" i="1"/>
  <c r="H51" i="1"/>
  <c r="I51" i="1"/>
  <c r="D52" i="1"/>
  <c r="G52" i="1"/>
  <c r="H52" i="1"/>
  <c r="I52" i="1"/>
  <c r="D53" i="1"/>
  <c r="G53" i="1"/>
  <c r="H53" i="1"/>
  <c r="I53" i="1"/>
  <c r="C65" i="1"/>
  <c r="I65" i="1"/>
  <c r="C67" i="1"/>
  <c r="I67" i="1"/>
</calcChain>
</file>

<file path=xl/sharedStrings.xml><?xml version="1.0" encoding="utf-8"?>
<sst xmlns="http://schemas.openxmlformats.org/spreadsheetml/2006/main" count="405" uniqueCount="181">
  <si>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</si>
  <si>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</si>
  <si>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</si>
  <si>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</si>
  <si>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23 มิ.ย. 68</t>
  </si>
  <si>
    <t>22 มิ.ย. 68</t>
  </si>
  <si>
    <t>กสส.4/68</t>
  </si>
  <si>
    <t>เป็นผู้เสนอราคาที่เป็นไปตามที่ข้อกำหนดทุกประการ</t>
  </si>
  <si>
    <t>บรัษัท สินทวีการพิมพ์ จำกัด</t>
  </si>
  <si>
    <t>เฉพาะเจาะจง</t>
  </si>
  <si>
    <t xml:space="preserve">จัดซื้อของสมาคุณในการศึกษาดูงานในประเทศ ลักสูตรระดับกลางรุ่นที่ 3 </t>
  </si>
  <si>
    <t>20 มิ.ย. 68</t>
  </si>
  <si>
    <t>กสส.33/68</t>
  </si>
  <si>
    <t>นายปราศรัย  ใจผ่องใส</t>
  </si>
  <si>
    <t>จัดจ้างเช่ารถยนต์ (ตู้) เดินทางไปราชการประสานสำรวจสถานที่ศึกษาดูงาน จ.ชลบุรี</t>
  </si>
  <si>
    <t>26 มิ.ย. 68</t>
  </si>
  <si>
    <t>กสส.32/68</t>
  </si>
  <si>
    <t>นายชาตรียา  ตาเฮ</t>
  </si>
  <si>
    <t>จัดจ้างเช่ารถยนต์ (ตู้) พร้อมพนักงานขับรถ จังหวัดยะลา จังวัดปัตตานี และพื้นที่ใกล้เคียง</t>
  </si>
  <si>
    <t>24 มิ.ย. 68</t>
  </si>
  <si>
    <t>กสส.31/68</t>
  </si>
  <si>
    <t>นายชัยวัฒน์  วัฒนชัย</t>
  </si>
  <si>
    <t>จัดจ้างเช่าอุปกรณ์ ค่ายเทคนิคมีนบุรี (ค่ายอินทรี)</t>
  </si>
  <si>
    <t>กสส.30/68</t>
  </si>
  <si>
    <t>จัดจ้างเช่ารถยนต์ (ตู้) ค่ายเยาวชน กทม. เทคนิคมีนบุรี (ค่ายอินทรี)</t>
  </si>
  <si>
    <t>19 มิ.ย. 68</t>
  </si>
  <si>
    <t>13 มิ.ย. 68</t>
  </si>
  <si>
    <t>กสส.29/68</t>
  </si>
  <si>
    <t>นายจักรพงษ์ เขตมนตรี</t>
  </si>
  <si>
    <t>จัดจ้างพิมพ์ใบประกาศนียบัตร พร้อมปก ครั้งที่ 7 จังหวัดนครพนม</t>
  </si>
  <si>
    <t>กสส.28/68</t>
  </si>
  <si>
    <t>นายยุทธการ สีลาอ้อ</t>
  </si>
  <si>
    <t>จัดจ้างเช่ารถยนต์ (ตู้) ครั้งที่ 7 จังหวัดนครพนม</t>
  </si>
  <si>
    <t>6 มิ.ย. 68</t>
  </si>
  <si>
    <t>กสส.27/68</t>
  </si>
  <si>
    <t>จัดจ้าง (เช่า) อุปกรณ์ต่าง ๆ เพื่อใช้ในการฝึกอบรมค่ายเยาวชน กทม. รร.วัดเวฬุวัน (ค่ายอินทรี)</t>
  </si>
  <si>
    <t>กสส.26/68</t>
  </si>
  <si>
    <t>จัดจ้างเช่ารถยนต์ (ตู้) ค่ายเยาวชน กทม. รร.วัดเวฬุวัน (ค่ายอินทรี)</t>
  </si>
  <si>
    <t>กองส่งเสริมสิทธิและเสรีภาพ</t>
  </si>
  <si>
    <t>4 ก.ค. 68</t>
  </si>
  <si>
    <t>27 มิ.ย. 68</t>
  </si>
  <si>
    <t>กพส.70/68</t>
  </si>
  <si>
    <t>นายพุฒินนท์  โทนทอง</t>
  </si>
  <si>
    <t>จัดจ้างเช่ารถยนต์ (ตู้) พร้อมพนักงานขับรถ</t>
  </si>
  <si>
    <t>3 ก.ค. 68</t>
  </si>
  <si>
    <t>กพส.69/68</t>
  </si>
  <si>
    <t>นายสุรศักดิ์  ศิริมาตร์</t>
  </si>
  <si>
    <t>25 มิ.ย. 68</t>
  </si>
  <si>
    <t>กพส.68/68</t>
  </si>
  <si>
    <t>นายสมคิด  ปิ่นแก้ว</t>
  </si>
  <si>
    <t>กพส.67/68</t>
  </si>
  <si>
    <t>นายอับดลฮารีส  ยีหวันจิ</t>
  </si>
  <si>
    <t>28 มิ.ย. 68</t>
  </si>
  <si>
    <t>กพส.66/68</t>
  </si>
  <si>
    <t>กพส.65/68</t>
  </si>
  <si>
    <t>นายภาคิน  ยานพิบูรณ์</t>
  </si>
  <si>
    <t>18 มิ.ย. 68</t>
  </si>
  <si>
    <t>กพส.64/68</t>
  </si>
  <si>
    <t>12 มิ.ย. 68</t>
  </si>
  <si>
    <t>กพส.63/68</t>
  </si>
  <si>
    <t>9 มิ.ย. 68</t>
  </si>
  <si>
    <t>กพส.62/68</t>
  </si>
  <si>
    <t>นายมูฮำมัด หะยียูโซะ</t>
  </si>
  <si>
    <t>17 มิ.ย. 68</t>
  </si>
  <si>
    <t>กพส.61/68</t>
  </si>
  <si>
    <t>กพส.60/68</t>
  </si>
  <si>
    <t>กองพิทักษ์สิทธิและเสรีภาพ</t>
  </si>
  <si>
    <t>27 ก.ค. 68</t>
  </si>
  <si>
    <t>สคพ. 5/68</t>
  </si>
  <si>
    <t>ห้างหุ้นส่วนจำกัด แอล.เอ็น.เค. โปรดักส์</t>
  </si>
  <si>
    <t>ซื้อซิมการ์ดสัญญาณอินเตอร์เน็ตแบบรายปี</t>
  </si>
  <si>
    <t>2 ก.ค. 68</t>
  </si>
  <si>
    <t>สคพ. 40/68</t>
  </si>
  <si>
    <t>นายชัยพร จั่นละออ</t>
  </si>
  <si>
    <t>เช่ารถยนต์ (ไม่รวมพนักงานขับรถและค่าน้ำมันเชื้อเพลิง)</t>
  </si>
  <si>
    <t>9 ก.ค. 68</t>
  </si>
  <si>
    <t>สคพ.39/68</t>
  </si>
  <si>
    <t>นายจิรภัทร ธนจิราพร</t>
  </si>
  <si>
    <t>เช่ารถยนต์ (รถตู้) พร้อมพนักงานขับรถ (ไม่รวมค่าน้ำมันเชื้อเพลิง)</t>
  </si>
  <si>
    <t>สคพ.38/68</t>
  </si>
  <si>
    <t>นายไพโรจน์ โทนทอง</t>
  </si>
  <si>
    <t>11 มิ.ย. 68</t>
  </si>
  <si>
    <t>สคพ.37/68</t>
  </si>
  <si>
    <t>นายบุญช่วย ช่างทำนา</t>
  </si>
  <si>
    <t>10 มิ.ย. 68</t>
  </si>
  <si>
    <t>สคพ. 36/68</t>
  </si>
  <si>
    <t>นายภูมิ นุ่มดี</t>
  </si>
  <si>
    <t>สำนักงานคุ้มครองพยาน</t>
  </si>
  <si>
    <t>กสร.51/68</t>
  </si>
  <si>
    <t>ห้างหุ้นส่วนสามัญ เจเจ แอนด์ เจ</t>
  </si>
  <si>
    <t>จัดจ้างเหมารถยนนต์ (รถตู้) พร้อมพนักงานขับรถ จังหวัดยโสธร
ในระหว่างวันที่  23 - 26  มิ.ย. 2568</t>
  </si>
  <si>
    <t>กสร.50/68</t>
  </si>
  <si>
    <t>นายธนะสิทธิ์ โพธิ์ขาวพูนธนา</t>
  </si>
  <si>
    <t>จัดจ้างเหมารถยนนต์ (รถตู้) พร้อมพนักงานขับรถ จังหวัดยโสธร
ในระหว่างวันที่  23 - 25  มิ.ย. 2568</t>
  </si>
  <si>
    <t>กสร.49/68</t>
  </si>
  <si>
    <t>จัดจ้างเหมารถยนนต์ (รถตู้) พร้อมพนักงานขับรถ จังหวัดกาฬสินธุ์
ในระหว่างวันที่  20 - 22 มิ.ย. 2568</t>
  </si>
  <si>
    <t>กสร.48/68</t>
  </si>
  <si>
    <t>นายเรืองชัย สุวรรณศรี</t>
  </si>
  <si>
    <t>กสร.47/68</t>
  </si>
  <si>
    <t>จัดจ้างเหมารถยนนต์ (รถตู้) พร้อมพนักงานขับรถ จังหวัดมหาสารคาม
ในระหว่างวันที่  17 - 19 มิ.ย. 2568</t>
  </si>
  <si>
    <t>กสร.46/68</t>
  </si>
  <si>
    <t>นายยุทนา ริกกันต์</t>
  </si>
  <si>
    <t>นายยุทธนา ริกันต์</t>
  </si>
  <si>
    <t>กสร.45/68</t>
  </si>
  <si>
    <t>มาดูทัวร์ ไทยแลนด์ แอนด์ เซอร์วิส 
โดยนายมูฮำมัด หะยียูโซะ</t>
  </si>
  <si>
    <t>จัดจ้างเหมารถยนนต์ (รถตู้) พร้อมพนักงานขับรถ จังหวัดปัตตานี
ในระหว่างวันที่  14 - 17 มิ.ย. 2568</t>
  </si>
  <si>
    <t>14 มิ.ย. 68</t>
  </si>
  <si>
    <t>กสร.44/68</t>
  </si>
  <si>
    <t>นายพลายงาม พุทธประเสริฐ</t>
  </si>
  <si>
    <t>จัดจ้างเหมารถยนนต์ (รถตู้) พร้อมพนักงานขับรถ จังหวัดแพร่
ในระหว่างวันที่  11 - 14 มิ.ย. 2568</t>
  </si>
  <si>
    <t>กสร.43/68</t>
  </si>
  <si>
    <t>นายณัฐพล อ่อนดี</t>
  </si>
  <si>
    <t>จัดจ้างเหมารถยนนต์ (รถตู้) พร้อมพนักงานขับรถ จังหวัดแพร่
ในระหว่างวันที่  11 - 13 มิ.ย. 2568</t>
  </si>
  <si>
    <t>กองส่งเสริมการระงับข้อพิพาท</t>
  </si>
  <si>
    <t>15 ส.ค. 68</t>
  </si>
  <si>
    <t>16 มิ.ย. 68</t>
  </si>
  <si>
    <t>35/68</t>
  </si>
  <si>
    <t>บริษัท แอเรีย อิงค์ จำกัด</t>
  </si>
  <si>
    <t>จัดซื้อวัสดุสำนักงาน ประจำปีงบประมาณ 2568 รอบ 6 เดือนหลัง</t>
  </si>
  <si>
    <t>34/68</t>
  </si>
  <si>
    <t>30 มิ.ย. 68</t>
  </si>
  <si>
    <t>145/68</t>
  </si>
  <si>
    <t>ห้างหุ้นส่วนจำกัด พีแอนด์พี (2915)</t>
  </si>
  <si>
    <t>จัดจ้างผลิตเอกสารประกอบการจัดประชุมเชิงปฏิบัติการเพื่อขับเคลื่อนการให้ความช่วยเหลือบุคคลที่มีปัญหาสถานะทางทะเบียนและบุคคลไร้สัญชาติ พื้นที่จังหวัดปทุมธานี</t>
  </si>
  <si>
    <t>12 ก.ย. 68</t>
  </si>
  <si>
    <t>144/68</t>
  </si>
  <si>
    <t>บริษัท ออล อีส เวลล์ โปรดักชั่น จำกัด</t>
  </si>
  <si>
    <t>จัดจ้างทำสื่อการเรียนรู้ด้านสิทธิเสรีภาพและสิทธิมนุษยชนในพื้นที่จังหวัดชายแดนภาคใต้ เพื่อบรรจุในระบบ E-Learning</t>
  </si>
  <si>
    <t>24 ก.ค. 68</t>
  </si>
  <si>
    <t>143/68</t>
  </si>
  <si>
    <t>บริษัท ชอท เทล จำกัด</t>
  </si>
  <si>
    <t>จัดจ้างทำสื่อการเรียนรู้ด้านสิทธิเสรีภาพและสิทธิมนุษยชน เพื่อบรรจุในระบบ E-Learning</t>
  </si>
  <si>
    <t>19 ก.ค. 68</t>
  </si>
  <si>
    <t>142/68</t>
  </si>
  <si>
    <t>บริษัท โตโยต้านนทบุรี ผู้จำหน่ายโตโยต้า จำกัด</t>
  </si>
  <si>
    <t>จัดจ้างบำรงุรักษารถยนต์ส่วนกลาง ทะเบียน 7 กข 307 กทม.</t>
  </si>
  <si>
    <t>141/68</t>
  </si>
  <si>
    <t>บริษัท ไทยเอ็มไอซีอี จำกัด</t>
  </si>
  <si>
    <t>จัดจ้างผลิตสื่อประชาสัมพันธ์สำหรับกิจกรรม We All Pride Thailand @ Bangkapi 2025</t>
  </si>
  <si>
    <t>21 มิ.ย. 68</t>
  </si>
  <si>
    <t>140/68</t>
  </si>
  <si>
    <t xml:space="preserve">จัดจ้างเช่าหมารถยนต์ (ตู้) พร้อมพนักงานขับรถ พื้นที่จังหวัดเชียงใหม่ ในวันที่ 15-21 มิถุนายน 68 </t>
  </si>
  <si>
    <t>139/68</t>
  </si>
  <si>
    <t>จัดจ้างผลิตเอกสารประกอบการจัดประชุมเชิงปฏิบัติการเพื่อขับเคลื่อนการให้ความช่วยเหลือบุคคลที่มีปัญหาสถานะทางทะเบียนและบุคคลไร้สัญชาติ พื้นที่จังหวัดสุราษฎร์ธานี และ จังหวัดนครรราชสีมา</t>
  </si>
  <si>
    <t>138/68</t>
  </si>
  <si>
    <t>จัดจ้างเช่าหมารถยนต์ (ตู้) พร้อมพนักงานขับรถ พื้นที่จังหวัดสุราษฎร์ธานี ในวันที่ 16-18 มิถุนายน 68 และจังหวัดนครรราชสีมา ในวันที่ 24-25 มิถุนายน 68</t>
  </si>
  <si>
    <t>22 พ.ค. 68</t>
  </si>
  <si>
    <t>137/68</t>
  </si>
  <si>
    <t>จัดจ้างบำรงุรักษารถยนต์ส่วนกลาง ทะเบียน ฮษ 2024 กทม.</t>
  </si>
  <si>
    <t>12 ก.ค. 68</t>
  </si>
  <si>
    <t>136/68</t>
  </si>
  <si>
    <t>บริษัท เอ็กเปอร์ท โซลูชั่น แอนด์ เซอน์วิส จำกัด</t>
  </si>
  <si>
    <t>จัดจ้างซ่อมครุภัณฑ์คอมพิวเตอร์</t>
  </si>
  <si>
    <t>10  มิ.ย. 68</t>
  </si>
  <si>
    <t>135/68</t>
  </si>
  <si>
    <t>บริษัท สินทวีการพิมพ์ จำกัด</t>
  </si>
  <si>
    <t>จัดจ้างผลิตกระเป๋าที่ใช้บรรจุเอกสารและผลิตหลักสูตรส่งเสริมสิทธิเสรีภาพและสิทธิมนุษยชนสำหรับเจ้าหน้าทีรัฐ ครู บุคลากรทางการศึกษาและองค์การปกครองส่วนท้องถิ่น จำนวน 3 หลักสูตร ฯลฯ ครั้งที่ 7</t>
  </si>
  <si>
    <t>134/68</t>
  </si>
  <si>
    <t>จัดจ้างผลิตวัสดุอุปกรณ์ สนับสนุนการจัดกิจกรรมและจัดจ้างพิมพ์ใบประกาศนียบัตร ครั้งที่ 1-2</t>
  </si>
  <si>
    <t>133/68</t>
  </si>
  <si>
    <t>จัดจ้างผลิตเอกสารประกอบการจัดประชุมเชิงปฏิบัติการเพื่อขับเคลื่อนการให้ความช่วยเหลือบุคคลที่มีปัญหาสถานะทางทะเบียนและบุคคลไร้สัญชาติ พื้นที่ชุมพร จังหวัดนครศรีธรรมราช</t>
  </si>
  <si>
    <t xml:space="preserve">บริษัท แอทลาส ดิสคัฟเวอร์รี่ จำกัด </t>
  </si>
  <si>
    <t xml:space="preserve">บริษัท เอส บี เวเคชั่น จำกัด </t>
  </si>
  <si>
    <t xml:space="preserve">บริษัท พาโนราม่า ทราแวล จำกัด </t>
  </si>
  <si>
    <t>29/68</t>
  </si>
  <si>
    <t xml:space="preserve">บริษัท โก แอนด์ โกล ทัวร์ จำกัด </t>
  </si>
  <si>
    <t>คัดเลือก</t>
  </si>
  <si>
    <t xml:space="preserve">จ้างศึกษาดูงานต่างประเทศการฝึกอบรมหลักสูตรนักบริหารด้านสิทธิมนุษยชนระดับต้น (บสต.) รุ่นที่ ๓ โดยวิธีคัดเลือก       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</si>
  <si>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</si>
  <si>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</si>
  <si>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</si>
  <si>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</si>
  <si>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</si>
  <si>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</si>
  <si>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</si>
  <si>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</si>
  <si>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</si>
  <si>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 xml:space="preserve">                                                                                                                    สรุปผลการดำเนินการจัดซื้อจัดจ้างประจำเดือน มิถุนายน 2568</t>
  </si>
  <si>
    <t xml:space="preserve">                                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</si>
  <si>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                               วันที่ 3 เดือน กรกฎาคม พ.ศ. 2568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</si>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</sst>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</font>
    <font>
      <b/>
      <sz val="1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0" borderId="0" xfId="1" applyFont="1" applyFill="1" applyAlignment="1">
      <alignment vertical="top" wrapText="1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0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88" fontId="4" fillId="0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187" fontId="6" fillId="0" borderId="0" xfId="0" applyNumberFormat="1" applyFont="1" applyAlignment="1">
      <alignment horizontal="center" vertical="center"/>
    </xf>
    <xf numFmtId="187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left" vertical="center" wrapText="1"/>
    </xf>
    <xf numFmtId="188" fontId="6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center" vertical="center"/>
    </xf>
    <xf numFmtId="188" fontId="6" fillId="0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87" fontId="6" fillId="0" borderId="1" xfId="0" quotePrefix="1" applyNumberFormat="1" applyFont="1" applyBorder="1" applyAlignment="1">
      <alignment horizontal="center" vertical="center"/>
    </xf>
    <xf numFmtId="188" fontId="6" fillId="0" borderId="2" xfId="0" applyNumberFormat="1" applyFont="1" applyBorder="1" applyAlignment="1">
      <alignment horizontal="center" vertical="center"/>
    </xf>
    <xf numFmtId="188" fontId="6" fillId="0" borderId="1" xfId="0" applyNumberFormat="1" applyFont="1" applyBorder="1" applyAlignment="1">
      <alignment horizontal="center" vertical="center"/>
    </xf>
    <xf numFmtId="188" fontId="6" fillId="0" borderId="1" xfId="1" applyFont="1" applyFill="1" applyBorder="1" applyAlignment="1">
      <alignment horizontal="center" vertical="center"/>
    </xf>
    <xf numFmtId="188" fontId="6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top"/>
    </xf>
    <xf numFmtId="188" fontId="6" fillId="0" borderId="2" xfId="0" quotePrefix="1" applyNumberFormat="1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188" fontId="10" fillId="0" borderId="8" xfId="1" applyFont="1" applyFill="1" applyBorder="1" applyAlignment="1">
      <alignment vertical="center"/>
    </xf>
    <xf numFmtId="4" fontId="10" fillId="0" borderId="8" xfId="1" applyNumberFormat="1" applyFont="1" applyFill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2FA3-0A03-4C01-B2F6-9E085C68761F}">
  <dimension ref="A1:N68"/>
  <sheetViews>
    <sheetView tabSelected="1" view="pageBreakPreview" zoomScale="85" zoomScaleNormal="100" zoomScaleSheetLayoutView="85" workbookViewId="0">
      <selection activeCell="H4" sqref="H4"/>
    </sheetView>
  </sheetViews>
  <sheetFormatPr defaultColWidth="9.125" defaultRowHeight="20.25" x14ac:dyDescent="0.2"/>
  <cols>
    <col min="1" max="1" width="5.125" style="3" customWidth="1"/>
    <col min="2" max="2" width="39.625" style="3" customWidth="1"/>
    <col min="3" max="4" width="12.625" style="6" customWidth="1"/>
    <col min="5" max="5" width="10.125" style="5" customWidth="1"/>
    <col min="6" max="6" width="16.375" style="3" customWidth="1"/>
    <col min="7" max="7" width="11.75" style="4" customWidth="1"/>
    <col min="8" max="8" width="16.25" style="3" customWidth="1"/>
    <col min="9" max="9" width="11.375" style="3" customWidth="1"/>
    <col min="10" max="10" width="15.625" style="3" customWidth="1"/>
    <col min="11" max="11" width="8.25" style="3" customWidth="1"/>
    <col min="12" max="12" width="8.875" style="2" customWidth="1"/>
    <col min="13" max="13" width="10" style="1" bestFit="1" customWidth="1"/>
    <col min="14" max="16384" width="9.125" style="1"/>
  </cols>
  <sheetData>
    <row r="1" spans="1:13" s="44" customFormat="1" ht="28.5" customHeight="1" x14ac:dyDescent="0.2">
      <c r="A1" s="50" t="s">
        <v>177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s="44" customFormat="1" ht="28.5" customHeight="1" x14ac:dyDescent="0.2">
      <c r="A2" s="50" t="s">
        <v>178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s="44" customFormat="1" ht="28.5" customHeight="1" x14ac:dyDescent="0.2">
      <c r="A3" s="51" t="s">
        <v>179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s="42" customFormat="1" ht="28.5" customHeight="1" x14ac:dyDescent="0.2">
      <c r="A4" s="43" t="s">
        <v>180</v>
      </c>
      <c r="B4" s="52" t="s">
        <v>176</v>
      </c>
      <c r="C4" s="53" t="s">
        <v>175</v>
      </c>
      <c r="D4" s="53" t="s">
        <v>174</v>
      </c>
      <c r="E4" s="54" t="s">
        <v>173</v>
      </c>
      <c r="F4" s="55" t="s">
        <v>172</v>
      </c>
      <c r="G4" s="56"/>
      <c r="H4" s="55" t="s">
        <v>171</v>
      </c>
      <c r="I4" s="56"/>
      <c r="J4" s="52" t="s">
        <v>170</v>
      </c>
      <c r="K4" s="55" t="s">
        <v>169</v>
      </c>
      <c r="L4" s="56"/>
      <c r="M4" s="57" t="s">
        <v>168</v>
      </c>
    </row>
    <row r="5" spans="1:13" s="36" customFormat="1" ht="78" customHeight="1" x14ac:dyDescent="0.2">
      <c r="A5" s="40">
        <v>1</v>
      </c>
      <c r="B5" s="24" t="s">
        <v>167</v>
      </c>
      <c r="C5" s="34">
        <v>1486700</v>
      </c>
      <c r="D5" s="34">
        <v>1486700</v>
      </c>
      <c r="E5" s="27" t="s">
        <v>166</v>
      </c>
      <c r="F5" s="34" t="s">
        <v>165</v>
      </c>
      <c r="G5" s="24">
        <v>1486700</v>
      </c>
      <c r="H5" s="24" t="str">
        <f>F5</f>
        <v xml:space="preserve">บริษัท โก แอนด์ โกล ทัวร์ จำกัด </v>
      </c>
      <c r="I5" s="24">
        <f>G5</f>
        <v>1486700</v>
      </c>
      <c r="J5" s="23" t="s">
        <v>7</v>
      </c>
      <c r="K5" s="38" t="s">
        <v>164</v>
      </c>
      <c r="L5" s="31" t="s">
        <v>63</v>
      </c>
      <c r="M5" s="31" t="s">
        <v>11</v>
      </c>
    </row>
    <row r="6" spans="1:13" s="36" customFormat="1" ht="28.5" customHeight="1" x14ac:dyDescent="0.2">
      <c r="A6" s="40"/>
      <c r="B6" s="24"/>
      <c r="C6" s="34"/>
      <c r="D6" s="34"/>
      <c r="E6" s="27"/>
      <c r="F6" s="34" t="s">
        <v>163</v>
      </c>
      <c r="G6" s="24">
        <v>1640000</v>
      </c>
      <c r="H6" s="24"/>
      <c r="I6" s="24"/>
      <c r="J6" s="23"/>
      <c r="K6" s="38"/>
      <c r="L6" s="31"/>
      <c r="M6" s="31"/>
    </row>
    <row r="7" spans="1:13" s="36" customFormat="1" ht="28.5" customHeight="1" x14ac:dyDescent="0.2">
      <c r="A7" s="40"/>
      <c r="B7" s="24"/>
      <c r="C7" s="34"/>
      <c r="D7" s="34"/>
      <c r="E7" s="27"/>
      <c r="F7" s="34" t="s">
        <v>162</v>
      </c>
      <c r="G7" s="24">
        <v>1625900</v>
      </c>
      <c r="H7" s="24"/>
      <c r="I7" s="24"/>
      <c r="J7" s="23"/>
      <c r="K7" s="38"/>
      <c r="L7" s="31"/>
      <c r="M7" s="31"/>
    </row>
    <row r="8" spans="1:13" s="36" customFormat="1" ht="28.5" customHeight="1" x14ac:dyDescent="0.2">
      <c r="A8" s="40"/>
      <c r="B8" s="24"/>
      <c r="C8" s="34"/>
      <c r="D8" s="34"/>
      <c r="E8" s="27"/>
      <c r="F8" s="34" t="s">
        <v>161</v>
      </c>
      <c r="G8" s="24">
        <v>1745644.33</v>
      </c>
      <c r="H8" s="24"/>
      <c r="I8" s="24"/>
      <c r="J8" s="23"/>
      <c r="K8" s="38"/>
      <c r="L8" s="31"/>
      <c r="M8" s="31"/>
    </row>
    <row r="9" spans="1:13" s="36" customFormat="1" ht="47.25" x14ac:dyDescent="0.2">
      <c r="A9" s="40">
        <v>2</v>
      </c>
      <c r="B9" s="35" t="s">
        <v>160</v>
      </c>
      <c r="C9" s="34">
        <v>91000</v>
      </c>
      <c r="D9" s="34">
        <v>91000</v>
      </c>
      <c r="E9" s="27" t="s">
        <v>9</v>
      </c>
      <c r="F9" s="24" t="s">
        <v>122</v>
      </c>
      <c r="G9" s="34">
        <v>91000</v>
      </c>
      <c r="H9" s="24" t="str">
        <f t="shared" ref="H9:H23" si="0">F9</f>
        <v>ห้างหุ้นส่วนจำกัด พีแอนด์พี (2915)</v>
      </c>
      <c r="I9" s="24">
        <f t="shared" ref="I9:I23" si="1">G9</f>
        <v>91000</v>
      </c>
      <c r="J9" s="23" t="s">
        <v>7</v>
      </c>
      <c r="K9" s="38" t="s">
        <v>159</v>
      </c>
      <c r="L9" s="31" t="s">
        <v>33</v>
      </c>
      <c r="M9" s="37" t="s">
        <v>33</v>
      </c>
    </row>
    <row r="10" spans="1:13" s="36" customFormat="1" ht="57" customHeight="1" x14ac:dyDescent="0.2">
      <c r="A10" s="40">
        <v>3</v>
      </c>
      <c r="B10" s="35" t="s">
        <v>158</v>
      </c>
      <c r="C10" s="34">
        <v>54850</v>
      </c>
      <c r="D10" s="34">
        <v>54850</v>
      </c>
      <c r="E10" s="27" t="s">
        <v>9</v>
      </c>
      <c r="F10" s="24" t="s">
        <v>155</v>
      </c>
      <c r="G10" s="34">
        <v>54850</v>
      </c>
      <c r="H10" s="24" t="str">
        <f t="shared" si="0"/>
        <v>บริษัท สินทวีการพิมพ์ จำกัด</v>
      </c>
      <c r="I10" s="24">
        <f t="shared" si="1"/>
        <v>54850</v>
      </c>
      <c r="J10" s="23" t="s">
        <v>7</v>
      </c>
      <c r="K10" s="38" t="s">
        <v>157</v>
      </c>
      <c r="L10" s="31" t="s">
        <v>33</v>
      </c>
      <c r="M10" s="37" t="s">
        <v>84</v>
      </c>
    </row>
    <row r="11" spans="1:13" s="36" customFormat="1" ht="57" customHeight="1" x14ac:dyDescent="0.2">
      <c r="A11" s="40">
        <v>4</v>
      </c>
      <c r="B11" s="35" t="s">
        <v>156</v>
      </c>
      <c r="C11" s="34">
        <v>45047</v>
      </c>
      <c r="D11" s="34">
        <v>45000</v>
      </c>
      <c r="E11" s="27" t="s">
        <v>9</v>
      </c>
      <c r="F11" s="24" t="s">
        <v>155</v>
      </c>
      <c r="G11" s="34">
        <v>45000</v>
      </c>
      <c r="H11" s="24" t="str">
        <f t="shared" si="0"/>
        <v>บริษัท สินทวีการพิมพ์ จำกัด</v>
      </c>
      <c r="I11" s="24">
        <f t="shared" si="1"/>
        <v>45000</v>
      </c>
      <c r="J11" s="23" t="s">
        <v>7</v>
      </c>
      <c r="K11" s="38" t="s">
        <v>154</v>
      </c>
      <c r="L11" s="31" t="s">
        <v>153</v>
      </c>
      <c r="M11" s="37" t="s">
        <v>26</v>
      </c>
    </row>
    <row r="12" spans="1:13" s="36" customFormat="1" ht="57" customHeight="1" x14ac:dyDescent="0.2">
      <c r="A12" s="40">
        <v>5</v>
      </c>
      <c r="B12" s="35" t="s">
        <v>152</v>
      </c>
      <c r="C12" s="34">
        <v>11400</v>
      </c>
      <c r="D12" s="34">
        <v>11342</v>
      </c>
      <c r="E12" s="27" t="s">
        <v>9</v>
      </c>
      <c r="F12" s="24" t="s">
        <v>151</v>
      </c>
      <c r="G12" s="34">
        <v>11342</v>
      </c>
      <c r="H12" s="24" t="str">
        <f t="shared" si="0"/>
        <v>บริษัท เอ็กเปอร์ท โซลูชั่น แอนด์ เซอน์วิส จำกัด</v>
      </c>
      <c r="I12" s="24">
        <f t="shared" si="1"/>
        <v>11342</v>
      </c>
      <c r="J12" s="23" t="s">
        <v>7</v>
      </c>
      <c r="K12" s="38" t="s">
        <v>150</v>
      </c>
      <c r="L12" s="31" t="s">
        <v>58</v>
      </c>
      <c r="M12" s="37" t="s">
        <v>149</v>
      </c>
    </row>
    <row r="13" spans="1:13" s="36" customFormat="1" ht="57" customHeight="1" x14ac:dyDescent="0.2">
      <c r="A13" s="40">
        <v>6</v>
      </c>
      <c r="B13" s="35" t="s">
        <v>148</v>
      </c>
      <c r="C13" s="34">
        <v>43000</v>
      </c>
      <c r="D13" s="34">
        <v>42150.51</v>
      </c>
      <c r="E13" s="27" t="s">
        <v>9</v>
      </c>
      <c r="F13" s="24" t="s">
        <v>134</v>
      </c>
      <c r="G13" s="34">
        <v>42150.51</v>
      </c>
      <c r="H13" s="24" t="str">
        <f t="shared" si="0"/>
        <v>บริษัท โตโยต้านนทบุรี ผู้จำหน่ายโตโยต้า จำกัด</v>
      </c>
      <c r="I13" s="24">
        <f t="shared" si="1"/>
        <v>42150.51</v>
      </c>
      <c r="J13" s="23" t="s">
        <v>7</v>
      </c>
      <c r="K13" s="38" t="s">
        <v>147</v>
      </c>
      <c r="L13" s="31" t="s">
        <v>26</v>
      </c>
      <c r="M13" s="37" t="s">
        <v>146</v>
      </c>
    </row>
    <row r="14" spans="1:13" s="36" customFormat="1" ht="56.25" customHeight="1" x14ac:dyDescent="0.2">
      <c r="A14" s="40">
        <v>7</v>
      </c>
      <c r="B14" s="35" t="s">
        <v>145</v>
      </c>
      <c r="C14" s="34">
        <v>18000</v>
      </c>
      <c r="D14" s="34">
        <v>18000</v>
      </c>
      <c r="E14" s="27" t="s">
        <v>9</v>
      </c>
      <c r="F14" s="24" t="s">
        <v>42</v>
      </c>
      <c r="G14" s="34">
        <v>18000</v>
      </c>
      <c r="H14" s="24" t="str">
        <f t="shared" si="0"/>
        <v>นายพุฒินนท์  โทนทอง</v>
      </c>
      <c r="I14" s="24">
        <f t="shared" si="1"/>
        <v>18000</v>
      </c>
      <c r="J14" s="23" t="s">
        <v>7</v>
      </c>
      <c r="K14" s="38" t="s">
        <v>144</v>
      </c>
      <c r="L14" s="31" t="s">
        <v>26</v>
      </c>
      <c r="M14" s="37" t="s">
        <v>47</v>
      </c>
    </row>
    <row r="15" spans="1:13" s="36" customFormat="1" ht="47.25" x14ac:dyDescent="0.2">
      <c r="A15" s="40">
        <v>8</v>
      </c>
      <c r="B15" s="35" t="s">
        <v>143</v>
      </c>
      <c r="C15" s="34">
        <v>80500</v>
      </c>
      <c r="D15" s="34">
        <v>80500</v>
      </c>
      <c r="E15" s="27" t="s">
        <v>9</v>
      </c>
      <c r="F15" s="24" t="s">
        <v>122</v>
      </c>
      <c r="G15" s="34">
        <v>80500</v>
      </c>
      <c r="H15" s="24" t="str">
        <f t="shared" si="0"/>
        <v>ห้างหุ้นส่วนจำกัด พีแอนด์พี (2915)</v>
      </c>
      <c r="I15" s="24">
        <f t="shared" si="1"/>
        <v>80500</v>
      </c>
      <c r="J15" s="23" t="s">
        <v>7</v>
      </c>
      <c r="K15" s="38" t="s">
        <v>142</v>
      </c>
      <c r="L15" s="31" t="s">
        <v>26</v>
      </c>
      <c r="M15" s="37" t="s">
        <v>26</v>
      </c>
    </row>
    <row r="16" spans="1:13" s="36" customFormat="1" ht="31.5" x14ac:dyDescent="0.2">
      <c r="A16" s="40">
        <v>9</v>
      </c>
      <c r="B16" s="35" t="s">
        <v>141</v>
      </c>
      <c r="C16" s="34">
        <v>12600</v>
      </c>
      <c r="D16" s="34">
        <v>12600</v>
      </c>
      <c r="E16" s="27" t="s">
        <v>9</v>
      </c>
      <c r="F16" s="24" t="s">
        <v>42</v>
      </c>
      <c r="G16" s="34">
        <v>12600</v>
      </c>
      <c r="H16" s="24" t="str">
        <f t="shared" si="0"/>
        <v>นายพุฒินนท์  โทนทอง</v>
      </c>
      <c r="I16" s="24">
        <f t="shared" si="1"/>
        <v>12600</v>
      </c>
      <c r="J16" s="23" t="s">
        <v>7</v>
      </c>
      <c r="K16" s="38" t="s">
        <v>140</v>
      </c>
      <c r="L16" s="31" t="s">
        <v>26</v>
      </c>
      <c r="M16" s="37" t="s">
        <v>139</v>
      </c>
    </row>
    <row r="17" spans="1:14" s="36" customFormat="1" ht="31.5" x14ac:dyDescent="0.2">
      <c r="A17" s="40">
        <v>10</v>
      </c>
      <c r="B17" s="35" t="s">
        <v>138</v>
      </c>
      <c r="C17" s="34">
        <v>316884</v>
      </c>
      <c r="D17" s="34">
        <v>316884</v>
      </c>
      <c r="E17" s="27" t="s">
        <v>9</v>
      </c>
      <c r="F17" s="24" t="s">
        <v>137</v>
      </c>
      <c r="G17" s="34">
        <v>316884</v>
      </c>
      <c r="H17" s="24" t="str">
        <f t="shared" si="0"/>
        <v>บริษัท ไทยเอ็มไอซีอี จำกัด</v>
      </c>
      <c r="I17" s="24">
        <f t="shared" si="1"/>
        <v>316884</v>
      </c>
      <c r="J17" s="23" t="s">
        <v>7</v>
      </c>
      <c r="K17" s="38" t="s">
        <v>136</v>
      </c>
      <c r="L17" s="31" t="s">
        <v>26</v>
      </c>
      <c r="M17" s="37" t="s">
        <v>63</v>
      </c>
    </row>
    <row r="18" spans="1:14" s="36" customFormat="1" ht="31.5" x14ac:dyDescent="0.2">
      <c r="A18" s="40">
        <v>11</v>
      </c>
      <c r="B18" s="35" t="s">
        <v>135</v>
      </c>
      <c r="C18" s="34">
        <v>55000</v>
      </c>
      <c r="D18" s="34">
        <v>53522.41</v>
      </c>
      <c r="E18" s="27" t="s">
        <v>9</v>
      </c>
      <c r="F18" s="24" t="s">
        <v>134</v>
      </c>
      <c r="G18" s="34">
        <v>53522.41</v>
      </c>
      <c r="H18" s="24" t="str">
        <f t="shared" si="0"/>
        <v>บริษัท โตโยต้านนทบุรี ผู้จำหน่ายโตโยต้า จำกัด</v>
      </c>
      <c r="I18" s="24">
        <f t="shared" si="1"/>
        <v>53522.41</v>
      </c>
      <c r="J18" s="23" t="s">
        <v>7</v>
      </c>
      <c r="K18" s="38" t="s">
        <v>133</v>
      </c>
      <c r="L18" s="31" t="s">
        <v>25</v>
      </c>
      <c r="M18" s="37" t="s">
        <v>132</v>
      </c>
    </row>
    <row r="19" spans="1:14" s="36" customFormat="1" ht="31.5" x14ac:dyDescent="0.2">
      <c r="A19" s="40">
        <v>12</v>
      </c>
      <c r="B19" s="35" t="s">
        <v>131</v>
      </c>
      <c r="C19" s="34">
        <v>430000</v>
      </c>
      <c r="D19" s="34">
        <v>429500</v>
      </c>
      <c r="E19" s="27" t="s">
        <v>9</v>
      </c>
      <c r="F19" s="24" t="s">
        <v>130</v>
      </c>
      <c r="G19" s="34">
        <v>429500</v>
      </c>
      <c r="H19" s="24" t="str">
        <f t="shared" si="0"/>
        <v>บริษัท ชอท เทล จำกัด</v>
      </c>
      <c r="I19" s="24">
        <f t="shared" si="1"/>
        <v>429500</v>
      </c>
      <c r="J19" s="23" t="s">
        <v>7</v>
      </c>
      <c r="K19" s="38" t="s">
        <v>129</v>
      </c>
      <c r="L19" s="31" t="s">
        <v>19</v>
      </c>
      <c r="M19" s="37" t="s">
        <v>128</v>
      </c>
    </row>
    <row r="20" spans="1:14" s="36" customFormat="1" ht="85.5" customHeight="1" x14ac:dyDescent="0.2">
      <c r="A20" s="40">
        <v>13</v>
      </c>
      <c r="B20" s="35" t="s">
        <v>127</v>
      </c>
      <c r="C20" s="34">
        <v>250000</v>
      </c>
      <c r="D20" s="34">
        <v>250000</v>
      </c>
      <c r="E20" s="27" t="s">
        <v>9</v>
      </c>
      <c r="F20" s="24" t="s">
        <v>126</v>
      </c>
      <c r="G20" s="34">
        <v>250000</v>
      </c>
      <c r="H20" s="24" t="str">
        <f t="shared" si="0"/>
        <v>บริษัท ออล อีส เวลล์ โปรดักชั่น จำกัด</v>
      </c>
      <c r="I20" s="24">
        <f t="shared" si="1"/>
        <v>250000</v>
      </c>
      <c r="J20" s="23" t="s">
        <v>7</v>
      </c>
      <c r="K20" s="38" t="s">
        <v>125</v>
      </c>
      <c r="L20" s="31" t="s">
        <v>19</v>
      </c>
      <c r="M20" s="37" t="s">
        <v>124</v>
      </c>
    </row>
    <row r="21" spans="1:14" s="41" customFormat="1" ht="69.75" customHeight="1" x14ac:dyDescent="0.2">
      <c r="A21" s="40">
        <v>14</v>
      </c>
      <c r="B21" s="35" t="s">
        <v>123</v>
      </c>
      <c r="C21" s="34">
        <v>38500</v>
      </c>
      <c r="D21" s="34">
        <v>38500</v>
      </c>
      <c r="E21" s="27" t="s">
        <v>9</v>
      </c>
      <c r="F21" s="24" t="s">
        <v>122</v>
      </c>
      <c r="G21" s="34">
        <v>38500</v>
      </c>
      <c r="H21" s="24" t="str">
        <f t="shared" si="0"/>
        <v>ห้างหุ้นส่วนจำกัด พีแอนด์พี (2915)</v>
      </c>
      <c r="I21" s="24">
        <f t="shared" si="1"/>
        <v>38500</v>
      </c>
      <c r="J21" s="23" t="s">
        <v>7</v>
      </c>
      <c r="K21" s="38" t="s">
        <v>121</v>
      </c>
      <c r="L21" s="31" t="s">
        <v>40</v>
      </c>
      <c r="M21" s="37" t="s">
        <v>120</v>
      </c>
    </row>
    <row r="22" spans="1:14" s="36" customFormat="1" ht="31.5" x14ac:dyDescent="0.2">
      <c r="A22" s="40">
        <v>15</v>
      </c>
      <c r="B22" s="35" t="s">
        <v>118</v>
      </c>
      <c r="C22" s="34">
        <v>430000</v>
      </c>
      <c r="D22" s="34">
        <v>389918.7</v>
      </c>
      <c r="E22" s="27" t="s">
        <v>9</v>
      </c>
      <c r="F22" s="24" t="s">
        <v>69</v>
      </c>
      <c r="G22" s="34">
        <v>389918.7</v>
      </c>
      <c r="H22" s="24" t="str">
        <f t="shared" si="0"/>
        <v>ห้างหุ้นส่วนจำกัด แอล.เอ็น.เค. โปรดักส์</v>
      </c>
      <c r="I22" s="24">
        <f t="shared" si="1"/>
        <v>389918.7</v>
      </c>
      <c r="J22" s="23" t="s">
        <v>7</v>
      </c>
      <c r="K22" s="38" t="s">
        <v>119</v>
      </c>
      <c r="L22" s="31" t="s">
        <v>115</v>
      </c>
      <c r="M22" s="37" t="s">
        <v>114</v>
      </c>
    </row>
    <row r="23" spans="1:14" s="36" customFormat="1" ht="31.5" x14ac:dyDescent="0.2">
      <c r="A23" s="40">
        <v>16</v>
      </c>
      <c r="B23" s="35" t="s">
        <v>118</v>
      </c>
      <c r="C23" s="34">
        <v>48000</v>
      </c>
      <c r="D23" s="34">
        <v>47829</v>
      </c>
      <c r="E23" s="27" t="s">
        <v>9</v>
      </c>
      <c r="F23" s="24" t="s">
        <v>117</v>
      </c>
      <c r="G23" s="34">
        <v>47829</v>
      </c>
      <c r="H23" s="24" t="str">
        <f t="shared" si="0"/>
        <v>บริษัท แอเรีย อิงค์ จำกัด</v>
      </c>
      <c r="I23" s="24">
        <f t="shared" si="1"/>
        <v>47829</v>
      </c>
      <c r="J23" s="23" t="s">
        <v>7</v>
      </c>
      <c r="K23" s="38" t="s">
        <v>116</v>
      </c>
      <c r="L23" s="31" t="s">
        <v>115</v>
      </c>
      <c r="M23" s="37" t="s">
        <v>114</v>
      </c>
    </row>
    <row r="24" spans="1:14" s="36" customFormat="1" ht="18.75" x14ac:dyDescent="0.2">
      <c r="A24" s="39"/>
      <c r="B24" s="35"/>
      <c r="C24" s="34"/>
      <c r="D24" s="34"/>
      <c r="E24" s="27"/>
      <c r="F24" s="24"/>
      <c r="G24" s="34"/>
      <c r="H24" s="24"/>
      <c r="I24" s="24"/>
      <c r="J24" s="23"/>
      <c r="K24" s="38"/>
      <c r="L24" s="31"/>
      <c r="M24" s="37"/>
    </row>
    <row r="25" spans="1:14" s="18" customFormat="1" ht="29.1" customHeight="1" x14ac:dyDescent="0.2">
      <c r="A25" s="45" t="s">
        <v>113</v>
      </c>
      <c r="B25" s="46"/>
      <c r="C25" s="46"/>
      <c r="D25" s="47"/>
      <c r="E25" s="27"/>
      <c r="F25" s="26"/>
      <c r="G25" s="25"/>
      <c r="H25" s="24"/>
      <c r="I25" s="24"/>
      <c r="J25" s="23"/>
      <c r="K25" s="22"/>
      <c r="L25" s="21"/>
      <c r="M25" s="31"/>
      <c r="N25" s="19"/>
    </row>
    <row r="26" spans="1:14" s="18" customFormat="1" ht="50.1" customHeight="1" x14ac:dyDescent="0.2">
      <c r="A26" s="29">
        <v>1</v>
      </c>
      <c r="B26" s="35" t="s">
        <v>112</v>
      </c>
      <c r="C26" s="34">
        <v>10000</v>
      </c>
      <c r="D26" s="34">
        <v>10000</v>
      </c>
      <c r="E26" s="27" t="s">
        <v>9</v>
      </c>
      <c r="F26" s="24" t="s">
        <v>111</v>
      </c>
      <c r="G26" s="34">
        <v>10000</v>
      </c>
      <c r="H26" s="24" t="s">
        <v>111</v>
      </c>
      <c r="I26" s="24">
        <v>10000</v>
      </c>
      <c r="J26" s="23" t="s">
        <v>7</v>
      </c>
      <c r="K26" s="22" t="s">
        <v>110</v>
      </c>
      <c r="L26" s="31" t="s">
        <v>84</v>
      </c>
      <c r="M26" s="31" t="s">
        <v>26</v>
      </c>
      <c r="N26" s="19"/>
    </row>
    <row r="27" spans="1:14" s="18" customFormat="1" ht="50.1" customHeight="1" x14ac:dyDescent="0.2">
      <c r="A27" s="29">
        <v>2</v>
      </c>
      <c r="B27" s="35" t="s">
        <v>109</v>
      </c>
      <c r="C27" s="34">
        <v>8000</v>
      </c>
      <c r="D27" s="34">
        <v>8000</v>
      </c>
      <c r="E27" s="27" t="s">
        <v>9</v>
      </c>
      <c r="F27" s="24" t="s">
        <v>108</v>
      </c>
      <c r="G27" s="34">
        <v>8000</v>
      </c>
      <c r="H27" s="24" t="s">
        <v>108</v>
      </c>
      <c r="I27" s="24">
        <v>8000</v>
      </c>
      <c r="J27" s="23" t="s">
        <v>7</v>
      </c>
      <c r="K27" s="22" t="s">
        <v>107</v>
      </c>
      <c r="L27" s="31" t="s">
        <v>84</v>
      </c>
      <c r="M27" s="31" t="s">
        <v>106</v>
      </c>
      <c r="N27" s="19"/>
    </row>
    <row r="28" spans="1:14" s="18" customFormat="1" ht="50.1" customHeight="1" x14ac:dyDescent="0.2">
      <c r="A28" s="29">
        <v>3</v>
      </c>
      <c r="B28" s="35" t="s">
        <v>105</v>
      </c>
      <c r="C28" s="34">
        <v>15000</v>
      </c>
      <c r="D28" s="34">
        <v>15000</v>
      </c>
      <c r="E28" s="27" t="s">
        <v>9</v>
      </c>
      <c r="F28" s="24" t="s">
        <v>104</v>
      </c>
      <c r="G28" s="34">
        <v>15000</v>
      </c>
      <c r="H28" s="24" t="s">
        <v>104</v>
      </c>
      <c r="I28" s="24">
        <v>15000</v>
      </c>
      <c r="J28" s="23" t="s">
        <v>7</v>
      </c>
      <c r="K28" s="22" t="s">
        <v>103</v>
      </c>
      <c r="L28" s="31" t="s">
        <v>81</v>
      </c>
      <c r="M28" s="31" t="s">
        <v>63</v>
      </c>
      <c r="N28" s="19"/>
    </row>
    <row r="29" spans="1:14" s="18" customFormat="1" ht="50.1" customHeight="1" x14ac:dyDescent="0.2">
      <c r="A29" s="29">
        <v>4</v>
      </c>
      <c r="B29" s="35" t="s">
        <v>99</v>
      </c>
      <c r="C29" s="34">
        <v>10000</v>
      </c>
      <c r="D29" s="34">
        <v>10000</v>
      </c>
      <c r="E29" s="27" t="s">
        <v>9</v>
      </c>
      <c r="F29" s="24" t="s">
        <v>102</v>
      </c>
      <c r="G29" s="34">
        <v>10000</v>
      </c>
      <c r="H29" s="24" t="s">
        <v>101</v>
      </c>
      <c r="I29" s="24">
        <v>10000</v>
      </c>
      <c r="J29" s="23" t="s">
        <v>7</v>
      </c>
      <c r="K29" s="22" t="s">
        <v>100</v>
      </c>
      <c r="L29" s="31" t="s">
        <v>26</v>
      </c>
      <c r="M29" s="31" t="s">
        <v>25</v>
      </c>
      <c r="N29" s="19"/>
    </row>
    <row r="30" spans="1:14" s="18" customFormat="1" ht="50.1" customHeight="1" x14ac:dyDescent="0.2">
      <c r="A30" s="29">
        <v>5</v>
      </c>
      <c r="B30" s="35" t="s">
        <v>99</v>
      </c>
      <c r="C30" s="34">
        <v>6000</v>
      </c>
      <c r="D30" s="34">
        <v>6000</v>
      </c>
      <c r="E30" s="27" t="s">
        <v>9</v>
      </c>
      <c r="F30" s="24" t="s">
        <v>89</v>
      </c>
      <c r="G30" s="34">
        <v>6000</v>
      </c>
      <c r="H30" s="24" t="s">
        <v>89</v>
      </c>
      <c r="I30" s="24">
        <v>6000</v>
      </c>
      <c r="J30" s="23" t="s">
        <v>7</v>
      </c>
      <c r="K30" s="22" t="s">
        <v>98</v>
      </c>
      <c r="L30" s="31" t="s">
        <v>26</v>
      </c>
      <c r="M30" s="31" t="s">
        <v>25</v>
      </c>
      <c r="N30" s="19"/>
    </row>
    <row r="31" spans="1:14" s="18" customFormat="1" ht="50.1" customHeight="1" x14ac:dyDescent="0.2">
      <c r="A31" s="29">
        <v>6</v>
      </c>
      <c r="B31" s="35" t="s">
        <v>95</v>
      </c>
      <c r="C31" s="34">
        <v>10000</v>
      </c>
      <c r="D31" s="34">
        <v>10000</v>
      </c>
      <c r="E31" s="27" t="s">
        <v>9</v>
      </c>
      <c r="F31" s="24" t="s">
        <v>97</v>
      </c>
      <c r="G31" s="34">
        <v>10000</v>
      </c>
      <c r="H31" s="24" t="s">
        <v>97</v>
      </c>
      <c r="I31" s="24">
        <v>10000</v>
      </c>
      <c r="J31" s="23" t="s">
        <v>7</v>
      </c>
      <c r="K31" s="22" t="s">
        <v>96</v>
      </c>
      <c r="L31" s="31" t="s">
        <v>56</v>
      </c>
      <c r="M31" s="31" t="s">
        <v>5</v>
      </c>
      <c r="N31" s="19"/>
    </row>
    <row r="32" spans="1:14" s="18" customFormat="1" ht="67.5" customHeight="1" x14ac:dyDescent="0.2">
      <c r="A32" s="29">
        <v>7</v>
      </c>
      <c r="B32" s="35" t="s">
        <v>95</v>
      </c>
      <c r="C32" s="34">
        <v>6000</v>
      </c>
      <c r="D32" s="34">
        <v>6000</v>
      </c>
      <c r="E32" s="27" t="s">
        <v>9</v>
      </c>
      <c r="F32" s="24" t="s">
        <v>89</v>
      </c>
      <c r="G32" s="34">
        <v>6000</v>
      </c>
      <c r="H32" s="24" t="s">
        <v>89</v>
      </c>
      <c r="I32" s="24">
        <v>6000</v>
      </c>
      <c r="J32" s="23" t="s">
        <v>7</v>
      </c>
      <c r="K32" s="22" t="s">
        <v>94</v>
      </c>
      <c r="L32" s="31" t="s">
        <v>56</v>
      </c>
      <c r="M32" s="31" t="s">
        <v>5</v>
      </c>
      <c r="N32" s="19"/>
    </row>
    <row r="33" spans="1:14" s="18" customFormat="1" ht="50.1" customHeight="1" x14ac:dyDescent="0.2">
      <c r="A33" s="29">
        <v>8</v>
      </c>
      <c r="B33" s="35" t="s">
        <v>93</v>
      </c>
      <c r="C33" s="34">
        <v>8000</v>
      </c>
      <c r="D33" s="34">
        <v>8000</v>
      </c>
      <c r="E33" s="27" t="s">
        <v>9</v>
      </c>
      <c r="F33" s="24" t="s">
        <v>92</v>
      </c>
      <c r="G33" s="34">
        <v>8000</v>
      </c>
      <c r="H33" s="24" t="s">
        <v>92</v>
      </c>
      <c r="I33" s="24">
        <v>8000</v>
      </c>
      <c r="J33" s="23" t="s">
        <v>7</v>
      </c>
      <c r="K33" s="22" t="s">
        <v>91</v>
      </c>
      <c r="L33" s="31" t="s">
        <v>11</v>
      </c>
      <c r="M33" s="31" t="s">
        <v>47</v>
      </c>
      <c r="N33" s="19"/>
    </row>
    <row r="34" spans="1:14" s="18" customFormat="1" ht="50.1" customHeight="1" x14ac:dyDescent="0.2">
      <c r="A34" s="29">
        <v>9</v>
      </c>
      <c r="B34" s="35" t="s">
        <v>90</v>
      </c>
      <c r="C34" s="34">
        <v>8000</v>
      </c>
      <c r="D34" s="34">
        <v>8000</v>
      </c>
      <c r="E34" s="27" t="s">
        <v>9</v>
      </c>
      <c r="F34" s="24" t="s">
        <v>89</v>
      </c>
      <c r="G34" s="34">
        <v>8000</v>
      </c>
      <c r="H34" s="24" t="s">
        <v>89</v>
      </c>
      <c r="I34" s="24">
        <v>8000</v>
      </c>
      <c r="J34" s="23" t="s">
        <v>7</v>
      </c>
      <c r="K34" s="22" t="s">
        <v>88</v>
      </c>
      <c r="L34" s="31" t="s">
        <v>11</v>
      </c>
      <c r="M34" s="31" t="s">
        <v>15</v>
      </c>
      <c r="N34" s="19"/>
    </row>
    <row r="35" spans="1:14" s="18" customFormat="1" ht="29.25" customHeight="1" x14ac:dyDescent="0.2">
      <c r="A35" s="48" t="s">
        <v>87</v>
      </c>
      <c r="B35" s="48"/>
      <c r="C35" s="28"/>
      <c r="D35" s="28"/>
      <c r="E35" s="27"/>
      <c r="F35" s="26"/>
      <c r="G35" s="25"/>
      <c r="H35" s="24"/>
      <c r="I35" s="24"/>
      <c r="J35" s="23"/>
      <c r="K35" s="22"/>
      <c r="L35" s="21"/>
      <c r="M35" s="31"/>
      <c r="N35" s="19"/>
    </row>
    <row r="36" spans="1:14" s="18" customFormat="1" ht="61.5" customHeight="1" x14ac:dyDescent="0.2">
      <c r="A36" s="29">
        <v>1</v>
      </c>
      <c r="B36" s="26" t="s">
        <v>74</v>
      </c>
      <c r="C36" s="28">
        <v>4900</v>
      </c>
      <c r="D36" s="28">
        <v>4900</v>
      </c>
      <c r="E36" s="27" t="s">
        <v>9</v>
      </c>
      <c r="F36" s="26" t="s">
        <v>86</v>
      </c>
      <c r="G36" s="25">
        <v>4900</v>
      </c>
      <c r="H36" s="24" t="s">
        <v>86</v>
      </c>
      <c r="I36" s="25">
        <v>4900</v>
      </c>
      <c r="J36" s="23" t="s">
        <v>7</v>
      </c>
      <c r="K36" s="22" t="s">
        <v>85</v>
      </c>
      <c r="L36" s="30" t="s">
        <v>33</v>
      </c>
      <c r="M36" s="30" t="s">
        <v>84</v>
      </c>
      <c r="N36" s="19"/>
    </row>
    <row r="37" spans="1:14" s="18" customFormat="1" ht="57" customHeight="1" x14ac:dyDescent="0.2">
      <c r="A37" s="29">
        <v>2</v>
      </c>
      <c r="B37" s="26" t="s">
        <v>74</v>
      </c>
      <c r="C37" s="28">
        <v>1800</v>
      </c>
      <c r="D37" s="28">
        <v>1800</v>
      </c>
      <c r="E37" s="27" t="s">
        <v>9</v>
      </c>
      <c r="F37" s="26" t="s">
        <v>83</v>
      </c>
      <c r="G37" s="25">
        <v>1800</v>
      </c>
      <c r="H37" s="24" t="s">
        <v>83</v>
      </c>
      <c r="I37" s="25">
        <v>1800</v>
      </c>
      <c r="J37" s="23" t="s">
        <v>7</v>
      </c>
      <c r="K37" s="22" t="s">
        <v>82</v>
      </c>
      <c r="L37" s="30" t="s">
        <v>81</v>
      </c>
      <c r="M37" s="30" t="s">
        <v>63</v>
      </c>
      <c r="N37" s="19"/>
    </row>
    <row r="38" spans="1:14" s="18" customFormat="1" ht="61.5" customHeight="1" x14ac:dyDescent="0.2">
      <c r="A38" s="29">
        <v>3</v>
      </c>
      <c r="B38" s="26" t="s">
        <v>78</v>
      </c>
      <c r="C38" s="28">
        <v>3600</v>
      </c>
      <c r="D38" s="28">
        <v>3600</v>
      </c>
      <c r="E38" s="27" t="s">
        <v>9</v>
      </c>
      <c r="F38" s="26" t="s">
        <v>80</v>
      </c>
      <c r="G38" s="25">
        <v>3600</v>
      </c>
      <c r="H38" s="24" t="s">
        <v>80</v>
      </c>
      <c r="I38" s="25">
        <v>3600</v>
      </c>
      <c r="J38" s="23" t="s">
        <v>7</v>
      </c>
      <c r="K38" s="22" t="s">
        <v>79</v>
      </c>
      <c r="L38" s="30" t="s">
        <v>4</v>
      </c>
      <c r="M38" s="30" t="s">
        <v>47</v>
      </c>
      <c r="N38" s="19"/>
    </row>
    <row r="39" spans="1:14" s="18" customFormat="1" ht="61.5" customHeight="1" x14ac:dyDescent="0.2">
      <c r="A39" s="29">
        <v>4</v>
      </c>
      <c r="B39" s="26" t="s">
        <v>78</v>
      </c>
      <c r="C39" s="28">
        <v>4000</v>
      </c>
      <c r="D39" s="28">
        <v>4000</v>
      </c>
      <c r="E39" s="27" t="s">
        <v>9</v>
      </c>
      <c r="F39" s="26" t="s">
        <v>77</v>
      </c>
      <c r="G39" s="25">
        <v>4000</v>
      </c>
      <c r="H39" s="24" t="s">
        <v>77</v>
      </c>
      <c r="I39" s="25">
        <v>4000</v>
      </c>
      <c r="J39" s="23" t="s">
        <v>7</v>
      </c>
      <c r="K39" s="22" t="s">
        <v>76</v>
      </c>
      <c r="L39" s="30" t="s">
        <v>19</v>
      </c>
      <c r="M39" s="30" t="s">
        <v>75</v>
      </c>
      <c r="N39" s="19"/>
    </row>
    <row r="40" spans="1:14" s="18" customFormat="1" ht="60.75" customHeight="1" x14ac:dyDescent="0.2">
      <c r="A40" s="29">
        <v>5</v>
      </c>
      <c r="B40" s="26" t="s">
        <v>74</v>
      </c>
      <c r="C40" s="28">
        <v>4900</v>
      </c>
      <c r="D40" s="28">
        <v>4900</v>
      </c>
      <c r="E40" s="27" t="s">
        <v>9</v>
      </c>
      <c r="F40" s="26" t="s">
        <v>73</v>
      </c>
      <c r="G40" s="25">
        <v>4900</v>
      </c>
      <c r="H40" s="24" t="s">
        <v>73</v>
      </c>
      <c r="I40" s="25">
        <v>4900</v>
      </c>
      <c r="J40" s="23" t="s">
        <v>7</v>
      </c>
      <c r="K40" s="22" t="s">
        <v>72</v>
      </c>
      <c r="L40" s="30" t="s">
        <v>40</v>
      </c>
      <c r="M40" s="30" t="s">
        <v>71</v>
      </c>
      <c r="N40" s="19"/>
    </row>
    <row r="41" spans="1:14" s="18" customFormat="1" ht="50.1" customHeight="1" x14ac:dyDescent="0.2">
      <c r="A41" s="29">
        <v>6</v>
      </c>
      <c r="B41" s="26" t="s">
        <v>70</v>
      </c>
      <c r="C41" s="28">
        <v>2500</v>
      </c>
      <c r="D41" s="28">
        <v>1899.25</v>
      </c>
      <c r="E41" s="27" t="s">
        <v>9</v>
      </c>
      <c r="F41" s="26" t="s">
        <v>69</v>
      </c>
      <c r="G41" s="25">
        <v>1899.25</v>
      </c>
      <c r="H41" s="24" t="s">
        <v>69</v>
      </c>
      <c r="I41" s="25">
        <v>1899.25</v>
      </c>
      <c r="J41" s="23" t="s">
        <v>7</v>
      </c>
      <c r="K41" s="22" t="s">
        <v>68</v>
      </c>
      <c r="L41" s="30" t="s">
        <v>40</v>
      </c>
      <c r="M41" s="30" t="s">
        <v>67</v>
      </c>
      <c r="N41" s="19"/>
    </row>
    <row r="42" spans="1:14" s="18" customFormat="1" ht="29.1" customHeight="1" x14ac:dyDescent="0.2">
      <c r="A42" s="49" t="s">
        <v>66</v>
      </c>
      <c r="B42" s="49"/>
      <c r="C42" s="28"/>
      <c r="D42" s="28"/>
      <c r="E42" s="33"/>
      <c r="F42" s="26"/>
      <c r="G42" s="25"/>
      <c r="H42" s="25"/>
      <c r="I42" s="25"/>
      <c r="J42" s="26"/>
      <c r="K42" s="22"/>
      <c r="L42" s="21"/>
      <c r="M42" s="32"/>
      <c r="N42" s="19"/>
    </row>
    <row r="43" spans="1:14" s="18" customFormat="1" ht="50.1" customHeight="1" x14ac:dyDescent="0.2">
      <c r="A43" s="29">
        <v>1</v>
      </c>
      <c r="B43" s="26" t="s">
        <v>43</v>
      </c>
      <c r="C43" s="28">
        <v>21600</v>
      </c>
      <c r="D43" s="28">
        <f t="shared" ref="D43:D53" si="2">C43</f>
        <v>21600</v>
      </c>
      <c r="E43" s="27" t="s">
        <v>9</v>
      </c>
      <c r="F43" s="26" t="s">
        <v>42</v>
      </c>
      <c r="G43" s="25">
        <f t="shared" ref="G43:G53" si="3">C43</f>
        <v>21600</v>
      </c>
      <c r="H43" s="24" t="str">
        <f t="shared" ref="H43:H53" si="4">F43</f>
        <v>นายพุฒินนท์  โทนทอง</v>
      </c>
      <c r="I43" s="25">
        <f t="shared" ref="I43:I53" si="5">C43</f>
        <v>21600</v>
      </c>
      <c r="J43" s="23" t="s">
        <v>7</v>
      </c>
      <c r="K43" s="22" t="s">
        <v>65</v>
      </c>
      <c r="L43" s="30" t="s">
        <v>33</v>
      </c>
      <c r="M43" s="30" t="s">
        <v>26</v>
      </c>
      <c r="N43" s="19"/>
    </row>
    <row r="44" spans="1:14" s="18" customFormat="1" ht="50.1" customHeight="1" x14ac:dyDescent="0.2">
      <c r="A44" s="29">
        <v>2</v>
      </c>
      <c r="B44" s="26" t="s">
        <v>43</v>
      </c>
      <c r="C44" s="28">
        <v>4000</v>
      </c>
      <c r="D44" s="28">
        <f t="shared" si="2"/>
        <v>4000</v>
      </c>
      <c r="E44" s="27" t="s">
        <v>9</v>
      </c>
      <c r="F44" s="26" t="s">
        <v>62</v>
      </c>
      <c r="G44" s="25">
        <f t="shared" si="3"/>
        <v>4000</v>
      </c>
      <c r="H44" s="24" t="str">
        <f t="shared" si="4"/>
        <v>นายมูฮำมัด หะยียูโซะ</v>
      </c>
      <c r="I44" s="25">
        <f t="shared" si="5"/>
        <v>4000</v>
      </c>
      <c r="J44" s="23" t="s">
        <v>7</v>
      </c>
      <c r="K44" s="22" t="s">
        <v>64</v>
      </c>
      <c r="L44" s="30" t="s">
        <v>60</v>
      </c>
      <c r="M44" s="30" t="s">
        <v>63</v>
      </c>
      <c r="N44" s="19"/>
    </row>
    <row r="45" spans="1:14" s="18" customFormat="1" ht="50.1" customHeight="1" x14ac:dyDescent="0.2">
      <c r="A45" s="29">
        <v>3</v>
      </c>
      <c r="B45" s="26" t="s">
        <v>43</v>
      </c>
      <c r="C45" s="28">
        <v>6000</v>
      </c>
      <c r="D45" s="28">
        <f t="shared" si="2"/>
        <v>6000</v>
      </c>
      <c r="E45" s="27" t="s">
        <v>9</v>
      </c>
      <c r="F45" s="26" t="s">
        <v>62</v>
      </c>
      <c r="G45" s="25">
        <f t="shared" si="3"/>
        <v>6000</v>
      </c>
      <c r="H45" s="24" t="str">
        <f t="shared" si="4"/>
        <v>นายมูฮำมัด หะยียูโซะ</v>
      </c>
      <c r="I45" s="25">
        <f t="shared" si="5"/>
        <v>6000</v>
      </c>
      <c r="J45" s="23" t="s">
        <v>7</v>
      </c>
      <c r="K45" s="22" t="s">
        <v>61</v>
      </c>
      <c r="L45" s="30" t="s">
        <v>60</v>
      </c>
      <c r="M45" s="30" t="s">
        <v>58</v>
      </c>
      <c r="N45" s="19"/>
    </row>
    <row r="46" spans="1:14" s="18" customFormat="1" ht="50.1" customHeight="1" x14ac:dyDescent="0.2">
      <c r="A46" s="29">
        <v>4</v>
      </c>
      <c r="B46" s="26" t="s">
        <v>43</v>
      </c>
      <c r="C46" s="28">
        <v>1800</v>
      </c>
      <c r="D46" s="28">
        <f t="shared" si="2"/>
        <v>1800</v>
      </c>
      <c r="E46" s="27" t="s">
        <v>9</v>
      </c>
      <c r="F46" s="26" t="s">
        <v>55</v>
      </c>
      <c r="G46" s="25">
        <f t="shared" si="3"/>
        <v>1800</v>
      </c>
      <c r="H46" s="24" t="str">
        <f t="shared" si="4"/>
        <v>นายภาคิน  ยานพิบูรณ์</v>
      </c>
      <c r="I46" s="25">
        <f t="shared" si="5"/>
        <v>1800</v>
      </c>
      <c r="J46" s="23" t="s">
        <v>7</v>
      </c>
      <c r="K46" s="22" t="s">
        <v>59</v>
      </c>
      <c r="L46" s="30" t="s">
        <v>58</v>
      </c>
      <c r="M46" s="30" t="s">
        <v>26</v>
      </c>
      <c r="N46" s="19"/>
    </row>
    <row r="47" spans="1:14" s="18" customFormat="1" ht="50.1" customHeight="1" x14ac:dyDescent="0.2">
      <c r="A47" s="29">
        <v>5</v>
      </c>
      <c r="B47" s="26" t="s">
        <v>43</v>
      </c>
      <c r="C47" s="28">
        <v>3600</v>
      </c>
      <c r="D47" s="28">
        <f t="shared" si="2"/>
        <v>3600</v>
      </c>
      <c r="E47" s="27" t="s">
        <v>9</v>
      </c>
      <c r="F47" s="26" t="s">
        <v>42</v>
      </c>
      <c r="G47" s="25">
        <f t="shared" si="3"/>
        <v>3600</v>
      </c>
      <c r="H47" s="24" t="str">
        <f t="shared" si="4"/>
        <v>นายพุฒินนท์  โทนทอง</v>
      </c>
      <c r="I47" s="25">
        <f t="shared" si="5"/>
        <v>3600</v>
      </c>
      <c r="J47" s="23" t="s">
        <v>7</v>
      </c>
      <c r="K47" s="22" t="s">
        <v>57</v>
      </c>
      <c r="L47" s="30" t="s">
        <v>56</v>
      </c>
      <c r="M47" s="30" t="s">
        <v>11</v>
      </c>
      <c r="N47" s="19"/>
    </row>
    <row r="48" spans="1:14" s="18" customFormat="1" ht="50.1" customHeight="1" x14ac:dyDescent="0.2">
      <c r="A48" s="29">
        <v>6</v>
      </c>
      <c r="B48" s="26" t="s">
        <v>43</v>
      </c>
      <c r="C48" s="28">
        <v>1800</v>
      </c>
      <c r="D48" s="28">
        <f t="shared" si="2"/>
        <v>1800</v>
      </c>
      <c r="E48" s="27" t="s">
        <v>9</v>
      </c>
      <c r="F48" s="26" t="s">
        <v>55</v>
      </c>
      <c r="G48" s="25">
        <f t="shared" si="3"/>
        <v>1800</v>
      </c>
      <c r="H48" s="24" t="str">
        <f t="shared" si="4"/>
        <v>นายภาคิน  ยานพิบูรณ์</v>
      </c>
      <c r="I48" s="25">
        <f t="shared" si="5"/>
        <v>1800</v>
      </c>
      <c r="J48" s="23" t="s">
        <v>7</v>
      </c>
      <c r="K48" s="22" t="s">
        <v>54</v>
      </c>
      <c r="L48" s="30" t="s">
        <v>25</v>
      </c>
      <c r="M48" s="30" t="s">
        <v>11</v>
      </c>
      <c r="N48" s="19"/>
    </row>
    <row r="49" spans="1:14" s="18" customFormat="1" ht="50.1" customHeight="1" x14ac:dyDescent="0.2">
      <c r="A49" s="29">
        <v>7</v>
      </c>
      <c r="B49" s="26" t="s">
        <v>43</v>
      </c>
      <c r="C49" s="28">
        <v>12600</v>
      </c>
      <c r="D49" s="28">
        <f t="shared" si="2"/>
        <v>12600</v>
      </c>
      <c r="E49" s="27" t="s">
        <v>9</v>
      </c>
      <c r="F49" s="26" t="s">
        <v>42</v>
      </c>
      <c r="G49" s="25">
        <f t="shared" si="3"/>
        <v>12600</v>
      </c>
      <c r="H49" s="24" t="str">
        <f t="shared" si="4"/>
        <v>นายพุฒินนท์  โทนทอง</v>
      </c>
      <c r="I49" s="25">
        <f t="shared" si="5"/>
        <v>12600</v>
      </c>
      <c r="J49" s="23" t="s">
        <v>7</v>
      </c>
      <c r="K49" s="22" t="s">
        <v>53</v>
      </c>
      <c r="L49" s="30" t="s">
        <v>11</v>
      </c>
      <c r="M49" s="30" t="s">
        <v>52</v>
      </c>
      <c r="N49" s="19"/>
    </row>
    <row r="50" spans="1:14" s="18" customFormat="1" ht="50.1" customHeight="1" x14ac:dyDescent="0.2">
      <c r="A50" s="29">
        <v>8</v>
      </c>
      <c r="B50" s="26" t="s">
        <v>43</v>
      </c>
      <c r="C50" s="28">
        <v>5400</v>
      </c>
      <c r="D50" s="28">
        <f t="shared" si="2"/>
        <v>5400</v>
      </c>
      <c r="E50" s="27" t="s">
        <v>9</v>
      </c>
      <c r="F50" s="26" t="s">
        <v>51</v>
      </c>
      <c r="G50" s="25">
        <f t="shared" si="3"/>
        <v>5400</v>
      </c>
      <c r="H50" s="24" t="str">
        <f t="shared" si="4"/>
        <v>นายอับดลฮารีส  ยีหวันจิ</v>
      </c>
      <c r="I50" s="25">
        <f t="shared" si="5"/>
        <v>5400</v>
      </c>
      <c r="J50" s="23" t="s">
        <v>7</v>
      </c>
      <c r="K50" s="22" t="s">
        <v>50</v>
      </c>
      <c r="L50" s="30" t="s">
        <v>11</v>
      </c>
      <c r="M50" s="30" t="s">
        <v>47</v>
      </c>
      <c r="N50" s="19"/>
    </row>
    <row r="51" spans="1:14" s="18" customFormat="1" ht="50.1" customHeight="1" x14ac:dyDescent="0.2">
      <c r="A51" s="29">
        <v>9</v>
      </c>
      <c r="B51" s="26" t="s">
        <v>43</v>
      </c>
      <c r="C51" s="28">
        <v>4400</v>
      </c>
      <c r="D51" s="28">
        <f t="shared" si="2"/>
        <v>4400</v>
      </c>
      <c r="E51" s="27" t="s">
        <v>9</v>
      </c>
      <c r="F51" s="26" t="s">
        <v>49</v>
      </c>
      <c r="G51" s="25">
        <f t="shared" si="3"/>
        <v>4400</v>
      </c>
      <c r="H51" s="24" t="str">
        <f t="shared" si="4"/>
        <v>นายสมคิด  ปิ่นแก้ว</v>
      </c>
      <c r="I51" s="25">
        <f t="shared" si="5"/>
        <v>4400</v>
      </c>
      <c r="J51" s="23" t="s">
        <v>7</v>
      </c>
      <c r="K51" s="22" t="s">
        <v>48</v>
      </c>
      <c r="L51" s="30" t="s">
        <v>47</v>
      </c>
      <c r="M51" s="30" t="s">
        <v>40</v>
      </c>
      <c r="N51" s="19"/>
    </row>
    <row r="52" spans="1:14" s="18" customFormat="1" ht="50.1" customHeight="1" x14ac:dyDescent="0.2">
      <c r="A52" s="29">
        <v>10</v>
      </c>
      <c r="B52" s="26" t="s">
        <v>43</v>
      </c>
      <c r="C52" s="28">
        <v>9000</v>
      </c>
      <c r="D52" s="28">
        <f t="shared" si="2"/>
        <v>9000</v>
      </c>
      <c r="E52" s="27" t="s">
        <v>9</v>
      </c>
      <c r="F52" s="26" t="s">
        <v>46</v>
      </c>
      <c r="G52" s="25">
        <f t="shared" si="3"/>
        <v>9000</v>
      </c>
      <c r="H52" s="24" t="str">
        <f t="shared" si="4"/>
        <v>นายสุรศักดิ์  ศิริมาตร์</v>
      </c>
      <c r="I52" s="25">
        <f t="shared" si="5"/>
        <v>9000</v>
      </c>
      <c r="J52" s="23" t="s">
        <v>7</v>
      </c>
      <c r="K52" s="22" t="s">
        <v>45</v>
      </c>
      <c r="L52" s="30" t="s">
        <v>40</v>
      </c>
      <c r="M52" s="30" t="s">
        <v>44</v>
      </c>
      <c r="N52" s="19"/>
    </row>
    <row r="53" spans="1:14" s="18" customFormat="1" ht="50.1" customHeight="1" x14ac:dyDescent="0.2">
      <c r="A53" s="29">
        <v>11</v>
      </c>
      <c r="B53" s="26" t="s">
        <v>43</v>
      </c>
      <c r="C53" s="28">
        <v>4400</v>
      </c>
      <c r="D53" s="28">
        <f t="shared" si="2"/>
        <v>4400</v>
      </c>
      <c r="E53" s="27" t="s">
        <v>9</v>
      </c>
      <c r="F53" s="26" t="s">
        <v>42</v>
      </c>
      <c r="G53" s="25">
        <f t="shared" si="3"/>
        <v>4400</v>
      </c>
      <c r="H53" s="24" t="str">
        <f t="shared" si="4"/>
        <v>นายพุฒินนท์  โทนทอง</v>
      </c>
      <c r="I53" s="25">
        <f t="shared" si="5"/>
        <v>4400</v>
      </c>
      <c r="J53" s="23" t="s">
        <v>7</v>
      </c>
      <c r="K53" s="22" t="s">
        <v>41</v>
      </c>
      <c r="L53" s="30" t="s">
        <v>40</v>
      </c>
      <c r="M53" s="30" t="s">
        <v>39</v>
      </c>
      <c r="N53" s="19"/>
    </row>
    <row r="54" spans="1:14" s="18" customFormat="1" ht="29.1" customHeight="1" x14ac:dyDescent="0.2">
      <c r="A54" s="45" t="s">
        <v>38</v>
      </c>
      <c r="B54" s="46"/>
      <c r="C54" s="47"/>
      <c r="D54" s="28"/>
      <c r="E54" s="27"/>
      <c r="F54" s="26"/>
      <c r="G54" s="25"/>
      <c r="H54" s="24"/>
      <c r="I54" s="24"/>
      <c r="J54" s="23"/>
      <c r="K54" s="22"/>
      <c r="L54" s="21"/>
      <c r="M54" s="31"/>
      <c r="N54" s="19"/>
    </row>
    <row r="55" spans="1:14" s="18" customFormat="1" ht="51.75" customHeight="1" x14ac:dyDescent="0.2">
      <c r="A55" s="29">
        <v>1</v>
      </c>
      <c r="B55" s="26" t="s">
        <v>37</v>
      </c>
      <c r="C55" s="28">
        <v>5400</v>
      </c>
      <c r="D55" s="28">
        <v>5400</v>
      </c>
      <c r="E55" s="27" t="s">
        <v>9</v>
      </c>
      <c r="F55" s="26" t="s">
        <v>13</v>
      </c>
      <c r="G55" s="28">
        <v>5400</v>
      </c>
      <c r="H55" s="26" t="s">
        <v>13</v>
      </c>
      <c r="I55" s="28">
        <v>5400</v>
      </c>
      <c r="J55" s="23" t="s">
        <v>7</v>
      </c>
      <c r="K55" s="22" t="s">
        <v>36</v>
      </c>
      <c r="L55" s="30" t="s">
        <v>33</v>
      </c>
      <c r="M55" s="30" t="s">
        <v>26</v>
      </c>
      <c r="N55" s="19"/>
    </row>
    <row r="56" spans="1:14" s="18" customFormat="1" ht="51.75" customHeight="1" x14ac:dyDescent="0.2">
      <c r="A56" s="29">
        <v>2</v>
      </c>
      <c r="B56" s="26" t="s">
        <v>35</v>
      </c>
      <c r="C56" s="28">
        <v>9000</v>
      </c>
      <c r="D56" s="28">
        <v>9000</v>
      </c>
      <c r="E56" s="27" t="s">
        <v>9</v>
      </c>
      <c r="F56" s="26" t="s">
        <v>21</v>
      </c>
      <c r="G56" s="28">
        <v>9000</v>
      </c>
      <c r="H56" s="26" t="s">
        <v>21</v>
      </c>
      <c r="I56" s="28">
        <v>9000</v>
      </c>
      <c r="J56" s="23" t="s">
        <v>7</v>
      </c>
      <c r="K56" s="22" t="s">
        <v>34</v>
      </c>
      <c r="L56" s="30" t="s">
        <v>33</v>
      </c>
      <c r="M56" s="30" t="s">
        <v>26</v>
      </c>
      <c r="N56" s="19"/>
    </row>
    <row r="57" spans="1:14" s="18" customFormat="1" ht="51.75" customHeight="1" x14ac:dyDescent="0.2">
      <c r="A57" s="29">
        <v>3</v>
      </c>
      <c r="B57" s="26" t="s">
        <v>32</v>
      </c>
      <c r="C57" s="28">
        <v>7200</v>
      </c>
      <c r="D57" s="28">
        <v>7200</v>
      </c>
      <c r="E57" s="27" t="s">
        <v>9</v>
      </c>
      <c r="F57" s="26" t="s">
        <v>31</v>
      </c>
      <c r="G57" s="28">
        <v>7200</v>
      </c>
      <c r="H57" s="26" t="s">
        <v>31</v>
      </c>
      <c r="I57" s="28">
        <v>7200</v>
      </c>
      <c r="J57" s="23" t="s">
        <v>7</v>
      </c>
      <c r="K57" s="22" t="s">
        <v>30</v>
      </c>
      <c r="L57" s="30" t="s">
        <v>26</v>
      </c>
      <c r="M57" s="30" t="s">
        <v>25</v>
      </c>
      <c r="N57" s="19"/>
    </row>
    <row r="58" spans="1:14" s="18" customFormat="1" ht="51.75" customHeight="1" x14ac:dyDescent="0.2">
      <c r="A58" s="29">
        <v>4</v>
      </c>
      <c r="B58" s="26" t="s">
        <v>29</v>
      </c>
      <c r="C58" s="28">
        <v>3500</v>
      </c>
      <c r="D58" s="28">
        <v>3500</v>
      </c>
      <c r="E58" s="27" t="s">
        <v>9</v>
      </c>
      <c r="F58" s="26" t="s">
        <v>28</v>
      </c>
      <c r="G58" s="28">
        <v>3500</v>
      </c>
      <c r="H58" s="26" t="s">
        <v>28</v>
      </c>
      <c r="I58" s="28">
        <v>3500</v>
      </c>
      <c r="J58" s="23" t="s">
        <v>7</v>
      </c>
      <c r="K58" s="22" t="s">
        <v>27</v>
      </c>
      <c r="L58" s="30" t="s">
        <v>26</v>
      </c>
      <c r="M58" s="30" t="s">
        <v>25</v>
      </c>
      <c r="N58" s="19"/>
    </row>
    <row r="59" spans="1:14" s="18" customFormat="1" ht="51.75" customHeight="1" x14ac:dyDescent="0.2">
      <c r="A59" s="29">
        <v>5</v>
      </c>
      <c r="B59" s="26" t="s">
        <v>24</v>
      </c>
      <c r="C59" s="28">
        <v>5400</v>
      </c>
      <c r="D59" s="28">
        <v>5400</v>
      </c>
      <c r="E59" s="27" t="s">
        <v>9</v>
      </c>
      <c r="F59" s="26" t="s">
        <v>13</v>
      </c>
      <c r="G59" s="28">
        <v>5400</v>
      </c>
      <c r="H59" s="26" t="s">
        <v>13</v>
      </c>
      <c r="I59" s="28">
        <v>5400</v>
      </c>
      <c r="J59" s="23" t="s">
        <v>7</v>
      </c>
      <c r="K59" s="22" t="s">
        <v>23</v>
      </c>
      <c r="L59" s="30" t="s">
        <v>4</v>
      </c>
      <c r="M59" s="30" t="s">
        <v>19</v>
      </c>
      <c r="N59" s="19"/>
    </row>
    <row r="60" spans="1:14" s="18" customFormat="1" ht="51.75" customHeight="1" x14ac:dyDescent="0.2">
      <c r="A60" s="29">
        <v>6</v>
      </c>
      <c r="B60" s="26" t="s">
        <v>22</v>
      </c>
      <c r="C60" s="28">
        <v>9000</v>
      </c>
      <c r="D60" s="28">
        <v>9000</v>
      </c>
      <c r="E60" s="27" t="s">
        <v>9</v>
      </c>
      <c r="F60" s="26" t="s">
        <v>21</v>
      </c>
      <c r="G60" s="28">
        <v>9000</v>
      </c>
      <c r="H60" s="26" t="s">
        <v>21</v>
      </c>
      <c r="I60" s="28">
        <v>9000</v>
      </c>
      <c r="J60" s="23" t="s">
        <v>7</v>
      </c>
      <c r="K60" s="22" t="s">
        <v>20</v>
      </c>
      <c r="L60" s="30" t="s">
        <v>4</v>
      </c>
      <c r="M60" s="30" t="s">
        <v>19</v>
      </c>
      <c r="N60" s="19"/>
    </row>
    <row r="61" spans="1:14" s="18" customFormat="1" ht="51.75" customHeight="1" x14ac:dyDescent="0.2">
      <c r="A61" s="29">
        <v>7</v>
      </c>
      <c r="B61" s="26" t="s">
        <v>18</v>
      </c>
      <c r="C61" s="28">
        <v>5400</v>
      </c>
      <c r="D61" s="28">
        <v>5400</v>
      </c>
      <c r="E61" s="27" t="s">
        <v>9</v>
      </c>
      <c r="F61" s="26" t="s">
        <v>17</v>
      </c>
      <c r="G61" s="28">
        <v>5400</v>
      </c>
      <c r="H61" s="26" t="s">
        <v>17</v>
      </c>
      <c r="I61" s="28">
        <v>5400</v>
      </c>
      <c r="J61" s="23" t="s">
        <v>7</v>
      </c>
      <c r="K61" s="22" t="s">
        <v>16</v>
      </c>
      <c r="L61" s="30" t="s">
        <v>11</v>
      </c>
      <c r="M61" s="30" t="s">
        <v>15</v>
      </c>
      <c r="N61" s="19"/>
    </row>
    <row r="62" spans="1:14" s="18" customFormat="1" ht="51.75" customHeight="1" x14ac:dyDescent="0.2">
      <c r="A62" s="29">
        <v>8</v>
      </c>
      <c r="B62" s="26" t="s">
        <v>14</v>
      </c>
      <c r="C62" s="28">
        <v>1800</v>
      </c>
      <c r="D62" s="28">
        <v>1800</v>
      </c>
      <c r="E62" s="27" t="s">
        <v>9</v>
      </c>
      <c r="F62" s="26" t="s">
        <v>13</v>
      </c>
      <c r="G62" s="28">
        <v>1800</v>
      </c>
      <c r="H62" s="26" t="s">
        <v>13</v>
      </c>
      <c r="I62" s="28">
        <v>1800</v>
      </c>
      <c r="J62" s="23" t="s">
        <v>7</v>
      </c>
      <c r="K62" s="22" t="s">
        <v>12</v>
      </c>
      <c r="L62" s="30" t="s">
        <v>11</v>
      </c>
      <c r="M62" s="30" t="s">
        <v>4</v>
      </c>
      <c r="N62" s="19"/>
    </row>
    <row r="63" spans="1:14" s="18" customFormat="1" ht="51.75" customHeight="1" x14ac:dyDescent="0.2">
      <c r="A63" s="29">
        <v>9</v>
      </c>
      <c r="B63" s="26" t="s">
        <v>10</v>
      </c>
      <c r="C63" s="28">
        <v>9000</v>
      </c>
      <c r="D63" s="28">
        <v>9000</v>
      </c>
      <c r="E63" s="27" t="s">
        <v>9</v>
      </c>
      <c r="F63" s="26" t="s">
        <v>8</v>
      </c>
      <c r="G63" s="28">
        <v>9000</v>
      </c>
      <c r="H63" s="26" t="s">
        <v>8</v>
      </c>
      <c r="I63" s="28">
        <v>9000</v>
      </c>
      <c r="J63" s="23" t="s">
        <v>7</v>
      </c>
      <c r="K63" s="22" t="s">
        <v>6</v>
      </c>
      <c r="L63" s="30" t="s">
        <v>5</v>
      </c>
      <c r="M63" s="30" t="s">
        <v>4</v>
      </c>
      <c r="N63" s="19"/>
    </row>
    <row r="64" spans="1:14" s="18" customFormat="1" ht="36" customHeight="1" x14ac:dyDescent="0.2">
      <c r="A64" s="29"/>
      <c r="B64" s="26"/>
      <c r="C64" s="28"/>
      <c r="D64" s="28"/>
      <c r="E64" s="27"/>
      <c r="F64" s="26"/>
      <c r="G64" s="25"/>
      <c r="H64" s="24"/>
      <c r="I64" s="24"/>
      <c r="J64" s="23"/>
      <c r="K64" s="22"/>
      <c r="L64" s="21"/>
      <c r="M64" s="20"/>
      <c r="N64" s="19"/>
    </row>
    <row r="65" spans="1:12" s="7" customFormat="1" ht="18.95" customHeight="1" x14ac:dyDescent="0.2">
      <c r="A65" s="16"/>
      <c r="B65" s="10" t="s">
        <v>3</v>
      </c>
      <c r="C65" s="17">
        <f>SUM(C5:C24)-C66-C67</f>
        <v>1924781</v>
      </c>
      <c r="D65" s="17"/>
      <c r="E65" s="14"/>
      <c r="F65" s="10"/>
      <c r="G65" s="12"/>
      <c r="H65" s="10"/>
      <c r="I65" s="17">
        <f>SUM(I5:I24)-I66-I67</f>
        <v>1881596.62</v>
      </c>
      <c r="J65" s="10"/>
      <c r="K65" s="9"/>
      <c r="L65" s="8"/>
    </row>
    <row r="66" spans="1:12" s="7" customFormat="1" ht="18.95" customHeight="1" x14ac:dyDescent="0.2">
      <c r="A66" s="16"/>
      <c r="B66" s="10" t="s">
        <v>2</v>
      </c>
      <c r="C66" s="15"/>
      <c r="D66" s="15"/>
      <c r="E66" s="14"/>
      <c r="F66" s="13"/>
      <c r="G66" s="12"/>
      <c r="H66" s="10"/>
      <c r="I66" s="15"/>
      <c r="J66" s="10"/>
      <c r="K66" s="9"/>
      <c r="L66" s="8"/>
    </row>
    <row r="67" spans="1:12" s="7" customFormat="1" ht="18.95" customHeight="1" x14ac:dyDescent="0.2">
      <c r="A67" s="16"/>
      <c r="B67" s="10" t="s">
        <v>1</v>
      </c>
      <c r="C67" s="15">
        <f>C5</f>
        <v>1486700</v>
      </c>
      <c r="D67" s="15"/>
      <c r="E67" s="14"/>
      <c r="F67" s="13"/>
      <c r="G67" s="12"/>
      <c r="H67" s="10"/>
      <c r="I67" s="15">
        <f>I5</f>
        <v>1486700</v>
      </c>
      <c r="J67" s="10"/>
      <c r="K67" s="9"/>
      <c r="L67" s="8"/>
    </row>
    <row r="68" spans="1:12" s="7" customFormat="1" ht="18.95" customHeight="1" x14ac:dyDescent="0.2">
      <c r="A68" s="16"/>
      <c r="B68" s="10" t="s">
        <v>0</v>
      </c>
      <c r="C68" s="11"/>
      <c r="D68" s="15"/>
      <c r="E68" s="14"/>
      <c r="F68" s="13"/>
      <c r="G68" s="12"/>
      <c r="H68" s="10"/>
      <c r="I68" s="11"/>
      <c r="J68" s="10"/>
      <c r="K68" s="9"/>
      <c r="L68" s="8"/>
    </row>
  </sheetData>
  <mergeCells count="4">
    <mergeCell ref="A25:D25"/>
    <mergeCell ref="A35:B35"/>
    <mergeCell ref="A42:B42"/>
    <mergeCell ref="A54:C54"/>
  </mergeCells>
  <printOptions horizontalCentered="1"/>
  <pageMargins left="0.2" right="0.2" top="0.2" bottom="0.2" header="0" footer="0"/>
  <pageSetup paperSize="9" scale="75" orientation="landscape" r:id="rId1"/>
  <headerFooter scaleWithDoc="0" alignWithMargins="0"/>
  <rowBreaks count="4" manualBreakCount="4">
    <brk id="29" max="12" man="1"/>
    <brk id="39" max="12" man="1"/>
    <brk id="51" max="12" man="1"/>
    <brk id="7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มิ.ย. 68</vt:lpstr>
      <vt:lpstr>'ซื้อจ้าง มิ.ย. 68'!Print_Area</vt:lpstr>
      <vt:lpstr>'ซื้อจ้าง มิ.ย.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2026-04-21T08:16:05Z</dcterms:created>
  <dcterms:modified xsi:type="dcterms:W3CDTF">2026-04-22T02:24:40Z</dcterms:modified>
</cp:coreProperties>
</file>